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b42b31f82a25327/Documents/NBHA/Points/2026 Points/"/>
    </mc:Choice>
  </mc:AlternateContent>
  <xr:revisionPtr revIDLastSave="371" documentId="8_{062F7EDE-9E00-4492-8A46-AAEE89AB0BD8}" xr6:coauthVersionLast="47" xr6:coauthVersionMax="47" xr10:uidLastSave="{39BF3340-273D-48CC-A03C-61A5F7C6C98B}"/>
  <bookViews>
    <workbookView xWindow="-108" yWindow="-108" windowWidth="23256" windowHeight="12456" xr2:uid="{A8A2330C-F891-4AC1-9E89-7121AC1E388E}"/>
  </bookViews>
  <sheets>
    <sheet name="Open 4D" sheetId="21" r:id="rId1"/>
    <sheet name="All Youth" sheetId="11" r:id="rId2"/>
    <sheet name="Senior" sheetId="4" r:id="rId3"/>
    <sheet name="Poles" sheetId="19" r:id="rId4"/>
    <sheet name="Green" sheetId="8" r:id="rId5"/>
    <sheet name="Member2" sheetId="23" state="hidden" r:id="rId6"/>
    <sheet name="NBHA Guidelines" sheetId="22" state="hidden" r:id="rId7"/>
    <sheet name="Teen" sheetId="5" state="hidden" r:id="rId8"/>
    <sheet name="Youth" sheetId="6" state="hidden" r:id="rId9"/>
    <sheet name="Senior for Worlds" sheetId="13" state="hidden" r:id="rId10"/>
  </sheets>
  <definedNames>
    <definedName name="_xlnm._FilterDatabase" localSheetId="4" hidden="1">Green!$A$33:$S$46</definedName>
    <definedName name="_xlnm._FilterDatabase" localSheetId="5" hidden="1">Member2!$A$3:$G$118</definedName>
    <definedName name="_xlnm._FilterDatabase" localSheetId="0" hidden="1">'Open 4D'!$A$2:$AD$2</definedName>
    <definedName name="_xlnm._FilterDatabase" localSheetId="3" hidden="1">Poles!$A$40:$S$71</definedName>
    <definedName name="_xlnm._FilterDatabase" localSheetId="2" hidden="1">Senior!$A$27:$S$32</definedName>
    <definedName name="_xlnm.Print_Area" localSheetId="1">'All Youth'!$A$1:$U$99</definedName>
    <definedName name="_xlnm.Print_Area" localSheetId="4">Green!$A$1:$U$62</definedName>
    <definedName name="_xlnm.Print_Area" localSheetId="0">'Open 4D'!$A$1:$U$241</definedName>
    <definedName name="_xlnm.Print_Area" localSheetId="3">Poles!$A$1:$U$75</definedName>
    <definedName name="_xlnm.Print_Area" localSheetId="2">Senior!$A$1:$U$33</definedName>
    <definedName name="_xlnm.Print_Area" localSheetId="8">Youth!$A$1:$V$18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7" i="11" l="1"/>
  <c r="S18" i="11"/>
  <c r="S37" i="11"/>
  <c r="S24" i="11"/>
  <c r="S36" i="11"/>
  <c r="S31" i="11"/>
  <c r="S38" i="11"/>
  <c r="S40" i="11"/>
  <c r="S12" i="11"/>
  <c r="S6" i="11"/>
  <c r="S36" i="19"/>
  <c r="S12" i="8" l="1"/>
  <c r="S45" i="8"/>
  <c r="S42" i="8"/>
  <c r="S37" i="8"/>
  <c r="S34" i="4" l="1"/>
  <c r="S35" i="4"/>
  <c r="S36" i="4"/>
  <c r="S41" i="8"/>
  <c r="S7" i="8"/>
  <c r="S6" i="8"/>
  <c r="S8" i="8"/>
  <c r="S9" i="8"/>
  <c r="S14" i="8"/>
  <c r="S9" i="4"/>
  <c r="S7" i="4"/>
  <c r="P121" i="23"/>
  <c r="P122" i="23"/>
  <c r="P123" i="23"/>
  <c r="P124" i="23"/>
  <c r="P125" i="23"/>
  <c r="P126" i="23"/>
  <c r="P127" i="23"/>
  <c r="P128" i="23"/>
  <c r="P120" i="23"/>
  <c r="P117" i="23"/>
  <c r="P118" i="23"/>
  <c r="P119" i="23"/>
  <c r="P116" i="23"/>
  <c r="P115" i="23"/>
  <c r="P114" i="23"/>
  <c r="P105" i="23"/>
  <c r="P106" i="23"/>
  <c r="P107" i="23"/>
  <c r="P108" i="23"/>
  <c r="P109" i="23"/>
  <c r="P110" i="23"/>
  <c r="P111" i="23"/>
  <c r="P112" i="23"/>
  <c r="P113" i="23"/>
  <c r="P87" i="23"/>
  <c r="P88" i="23"/>
  <c r="P89" i="23"/>
  <c r="P90" i="23"/>
  <c r="P91" i="23"/>
  <c r="P92" i="23"/>
  <c r="P93" i="23"/>
  <c r="P94" i="23"/>
  <c r="P95" i="23"/>
  <c r="P96" i="23"/>
  <c r="P97" i="23"/>
  <c r="P98" i="23"/>
  <c r="P99" i="23"/>
  <c r="P100" i="23"/>
  <c r="P101" i="23"/>
  <c r="P102" i="23"/>
  <c r="P103" i="23"/>
  <c r="P104" i="23"/>
  <c r="P75" i="23"/>
  <c r="P76" i="23"/>
  <c r="P77" i="23"/>
  <c r="P78" i="23"/>
  <c r="P79" i="23"/>
  <c r="P80" i="23"/>
  <c r="P81" i="23"/>
  <c r="P82" i="23"/>
  <c r="P83" i="23"/>
  <c r="P84" i="23"/>
  <c r="P85" i="23"/>
  <c r="P86" i="23"/>
  <c r="P74" i="23"/>
  <c r="P65" i="23"/>
  <c r="P66" i="23"/>
  <c r="P67" i="23"/>
  <c r="P68" i="23"/>
  <c r="P69" i="23"/>
  <c r="P70" i="23"/>
  <c r="P71" i="23"/>
  <c r="P72" i="23"/>
  <c r="P73" i="23"/>
  <c r="P64" i="23"/>
  <c r="P61" i="23"/>
  <c r="P62" i="23"/>
  <c r="P63" i="23"/>
  <c r="P54" i="23"/>
  <c r="P55" i="23"/>
  <c r="P56" i="23"/>
  <c r="P57" i="23"/>
  <c r="P58" i="23"/>
  <c r="P59" i="23"/>
  <c r="P60" i="23"/>
  <c r="P45" i="23"/>
  <c r="P46" i="23"/>
  <c r="P47" i="23"/>
  <c r="P48" i="23"/>
  <c r="P49" i="23"/>
  <c r="P50" i="23"/>
  <c r="P51" i="23"/>
  <c r="P52" i="23"/>
  <c r="P53" i="23"/>
  <c r="P44" i="23"/>
  <c r="P36" i="23"/>
  <c r="P37" i="23"/>
  <c r="P38" i="23"/>
  <c r="P39" i="23"/>
  <c r="P40" i="23"/>
  <c r="P41" i="23"/>
  <c r="P42" i="23"/>
  <c r="P43" i="23"/>
  <c r="P35" i="23"/>
  <c r="P31" i="23"/>
  <c r="P32" i="23"/>
  <c r="P33" i="23"/>
  <c r="P34" i="23"/>
  <c r="P30" i="23"/>
  <c r="P22" i="23"/>
  <c r="P23" i="23"/>
  <c r="P24" i="23"/>
  <c r="P25" i="23"/>
  <c r="P26" i="23"/>
  <c r="P27" i="23"/>
  <c r="P28" i="23"/>
  <c r="P29" i="23"/>
  <c r="P21" i="23"/>
  <c r="P5" i="23"/>
  <c r="P6" i="23"/>
  <c r="P7" i="23"/>
  <c r="P8" i="23"/>
  <c r="P9" i="23"/>
  <c r="P10" i="23"/>
  <c r="P11" i="23"/>
  <c r="P12" i="23"/>
  <c r="P13" i="23"/>
  <c r="P14" i="23"/>
  <c r="P15" i="23"/>
  <c r="P16" i="23"/>
  <c r="P17" i="23"/>
  <c r="P18" i="23"/>
  <c r="P19" i="23"/>
  <c r="P20" i="23"/>
  <c r="P4" i="23"/>
  <c r="S5" i="8"/>
  <c r="S59" i="8" l="1"/>
  <c r="S53" i="8"/>
  <c r="S123" i="21"/>
  <c r="S9" i="11" l="1"/>
  <c r="S10" i="11"/>
  <c r="S4" i="11"/>
  <c r="S3" i="11"/>
  <c r="S7" i="11"/>
  <c r="S14" i="11"/>
  <c r="S15" i="11"/>
  <c r="S5" i="11"/>
  <c r="S11" i="11"/>
  <c r="S8" i="11"/>
  <c r="S198" i="21"/>
  <c r="S174" i="21"/>
  <c r="S179" i="21"/>
  <c r="S199" i="21"/>
  <c r="S200" i="21"/>
  <c r="S189" i="21"/>
  <c r="S201" i="21"/>
  <c r="S202" i="21"/>
  <c r="S203" i="21"/>
  <c r="S182" i="21"/>
  <c r="V3" i="6" l="1"/>
  <c r="V4" i="6"/>
  <c r="V5" i="6"/>
  <c r="V6" i="6"/>
  <c r="V7" i="6"/>
  <c r="V19" i="6"/>
  <c r="V24" i="6"/>
  <c r="V22" i="6"/>
  <c r="V25" i="6"/>
  <c r="V21" i="6"/>
  <c r="V23" i="6"/>
  <c r="V12" i="6"/>
  <c r="V11" i="6"/>
  <c r="S60" i="11"/>
  <c r="S20" i="4"/>
  <c r="S111" i="21"/>
  <c r="S70" i="19" l="1"/>
  <c r="S30" i="19"/>
  <c r="S136" i="21" l="1"/>
  <c r="S138" i="21"/>
  <c r="S34" i="8"/>
  <c r="S36" i="8"/>
  <c r="S64" i="21"/>
  <c r="S76" i="21"/>
  <c r="S77" i="21"/>
  <c r="S88" i="21"/>
  <c r="S19" i="21"/>
  <c r="S24" i="21"/>
  <c r="S87" i="21"/>
  <c r="S30" i="21"/>
  <c r="S25" i="21"/>
  <c r="S31" i="21"/>
  <c r="S13" i="11"/>
  <c r="S44" i="8"/>
  <c r="S40" i="8"/>
  <c r="S4" i="8"/>
  <c r="S50" i="8"/>
  <c r="S67" i="21"/>
  <c r="S75" i="21"/>
  <c r="S86" i="21"/>
  <c r="S33" i="21" l="1"/>
  <c r="S26" i="21"/>
  <c r="S89" i="11"/>
  <c r="S55" i="8"/>
  <c r="S16" i="11"/>
  <c r="S10" i="8"/>
  <c r="S16" i="8"/>
  <c r="S62" i="8"/>
  <c r="S88" i="11"/>
  <c r="S99" i="11"/>
  <c r="S85" i="11"/>
  <c r="S13" i="8" l="1"/>
  <c r="S3" i="8"/>
  <c r="S20" i="11"/>
  <c r="S86" i="11"/>
  <c r="S98" i="11"/>
  <c r="S95" i="11"/>
  <c r="S90" i="11" l="1"/>
  <c r="S96" i="11"/>
  <c r="S94" i="11"/>
  <c r="S97" i="11"/>
  <c r="S93" i="11"/>
  <c r="S87" i="11"/>
  <c r="S91" i="11"/>
  <c r="S84" i="11"/>
  <c r="S92" i="11"/>
  <c r="S83" i="11"/>
  <c r="S81" i="21"/>
  <c r="S48" i="21"/>
  <c r="S45" i="21"/>
  <c r="S58" i="21"/>
  <c r="S11" i="8"/>
  <c r="S81" i="11"/>
  <c r="S80" i="11"/>
  <c r="S79" i="11"/>
  <c r="S78" i="11"/>
  <c r="S77" i="11"/>
  <c r="S76" i="11"/>
  <c r="S75" i="11"/>
  <c r="S74" i="11"/>
  <c r="S73" i="11"/>
  <c r="S72" i="11"/>
  <c r="S71" i="11"/>
  <c r="S70" i="11"/>
  <c r="S69" i="11"/>
  <c r="S67" i="11"/>
  <c r="S63" i="11"/>
  <c r="S64" i="11"/>
  <c r="S65" i="11"/>
  <c r="S68" i="11"/>
  <c r="S66" i="11"/>
  <c r="S204" i="21"/>
  <c r="S173" i="21"/>
  <c r="S196" i="21"/>
  <c r="S172" i="21"/>
  <c r="S175" i="21"/>
  <c r="S193" i="21"/>
  <c r="S178" i="21"/>
  <c r="S190" i="21"/>
  <c r="S55" i="11"/>
  <c r="S214" i="21"/>
  <c r="S139" i="21"/>
  <c r="S113" i="21"/>
  <c r="S124" i="21"/>
  <c r="S8" i="19"/>
  <c r="S213" i="21" l="1"/>
  <c r="S127" i="21"/>
  <c r="S115" i="21"/>
  <c r="S242" i="21"/>
  <c r="S59" i="19"/>
  <c r="S44" i="19"/>
  <c r="S32" i="19"/>
  <c r="S18" i="19"/>
  <c r="S21" i="19"/>
  <c r="S66" i="19"/>
  <c r="S3" i="4"/>
  <c r="S25" i="4"/>
  <c r="S12" i="21"/>
  <c r="S13" i="21"/>
  <c r="S23" i="21"/>
  <c r="S131" i="21"/>
  <c r="S141" i="21"/>
  <c r="S103" i="21"/>
  <c r="S133" i="21"/>
  <c r="S145" i="21"/>
  <c r="S142" i="21"/>
  <c r="S102" i="21"/>
  <c r="S231" i="21"/>
  <c r="S236" i="21"/>
  <c r="S53" i="21"/>
  <c r="S43" i="21"/>
  <c r="S51" i="21"/>
  <c r="S135" i="21"/>
  <c r="S143" i="21"/>
  <c r="S46" i="11"/>
  <c r="S27" i="4"/>
  <c r="S33" i="8"/>
  <c r="S75" i="19"/>
  <c r="S9" i="19"/>
  <c r="S65" i="19"/>
  <c r="S49" i="19"/>
  <c r="S13" i="19"/>
  <c r="S15" i="19"/>
  <c r="S21" i="4"/>
  <c r="S18" i="4"/>
  <c r="S59" i="11"/>
  <c r="S61" i="21"/>
  <c r="S83" i="21"/>
  <c r="S234" i="21"/>
  <c r="S208" i="21"/>
  <c r="S232" i="21"/>
  <c r="S120" i="21"/>
  <c r="S109" i="21"/>
  <c r="S132" i="21"/>
  <c r="S55" i="21"/>
  <c r="S74" i="21"/>
  <c r="S72" i="21"/>
  <c r="S27" i="19"/>
  <c r="S29" i="19"/>
  <c r="S20" i="19"/>
  <c r="S6" i="19"/>
  <c r="S57" i="8"/>
  <c r="S235" i="21"/>
  <c r="S22" i="19"/>
  <c r="S35" i="19"/>
  <c r="S24" i="19"/>
  <c r="S26" i="19"/>
  <c r="S71" i="21"/>
  <c r="S70" i="21"/>
  <c r="S80" i="21"/>
  <c r="S33" i="19"/>
  <c r="S34" i="11"/>
  <c r="S5" i="19" l="1"/>
  <c r="S60" i="8"/>
  <c r="S58" i="8"/>
  <c r="S56" i="8"/>
  <c r="S84" i="21"/>
  <c r="S32" i="4"/>
  <c r="S29" i="4"/>
  <c r="S68" i="19"/>
  <c r="J1" i="19"/>
  <c r="I1" i="8"/>
  <c r="S238" i="21"/>
  <c r="S146" i="21"/>
  <c r="S61" i="19"/>
  <c r="S206" i="21" l="1"/>
  <c r="S20" i="21"/>
  <c r="S43" i="19"/>
  <c r="S61" i="8"/>
  <c r="S35" i="8"/>
  <c r="S39" i="8"/>
  <c r="S222" i="21"/>
  <c r="S56" i="21"/>
  <c r="S69" i="21"/>
  <c r="S23" i="19"/>
  <c r="S114" i="21"/>
  <c r="S85" i="21"/>
  <c r="S29" i="21"/>
  <c r="J1" i="8"/>
  <c r="J1" i="4"/>
  <c r="I1" i="4"/>
  <c r="J1" i="11"/>
  <c r="I1" i="11"/>
  <c r="S43" i="11"/>
  <c r="S116" i="21"/>
  <c r="S227" i="21"/>
  <c r="S223" i="21"/>
  <c r="S112" i="21"/>
  <c r="S144" i="21"/>
  <c r="S44" i="21"/>
  <c r="S7" i="19"/>
  <c r="S60" i="19"/>
  <c r="S23" i="4"/>
  <c r="S38" i="19" l="1"/>
  <c r="S28" i="19"/>
  <c r="S25" i="19"/>
  <c r="S37" i="19"/>
  <c r="S34" i="19"/>
  <c r="S41" i="19"/>
  <c r="S64" i="19"/>
  <c r="S51" i="11"/>
  <c r="S61" i="11"/>
  <c r="S49" i="11"/>
  <c r="S57" i="11"/>
  <c r="S56" i="11"/>
  <c r="S52" i="11"/>
  <c r="S50" i="11"/>
  <c r="S54" i="11"/>
  <c r="S44" i="11"/>
  <c r="S26" i="11"/>
  <c r="S32" i="11"/>
  <c r="S41" i="11"/>
  <c r="S30" i="11"/>
  <c r="S39" i="11"/>
  <c r="S23" i="11"/>
  <c r="S35" i="11"/>
  <c r="S33" i="11"/>
  <c r="S28" i="11"/>
  <c r="S27" i="11"/>
  <c r="S19" i="11"/>
  <c r="S48" i="8"/>
  <c r="S52" i="8"/>
  <c r="S51" i="8"/>
  <c r="S54" i="8"/>
  <c r="S49" i="8"/>
  <c r="S46" i="8"/>
  <c r="S38" i="8"/>
  <c r="S31" i="4"/>
  <c r="S28" i="4"/>
  <c r="S33" i="4"/>
  <c r="S30" i="4"/>
  <c r="S22" i="4"/>
  <c r="S19" i="4"/>
  <c r="S17" i="4"/>
  <c r="S10" i="4"/>
  <c r="S11" i="4"/>
  <c r="S5" i="4"/>
  <c r="S221" i="21"/>
  <c r="S240" i="21"/>
  <c r="S210" i="21"/>
  <c r="S211" i="21"/>
  <c r="S207" i="21"/>
  <c r="S215" i="21"/>
  <c r="S241" i="21"/>
  <c r="S212" i="21"/>
  <c r="S228" i="21"/>
  <c r="S224" i="21"/>
  <c r="S229" i="21"/>
  <c r="S225" i="21"/>
  <c r="S233" i="21"/>
  <c r="S219" i="21"/>
  <c r="S119" i="21"/>
  <c r="S140" i="21"/>
  <c r="S118" i="21"/>
  <c r="S130" i="21"/>
  <c r="S137" i="21"/>
  <c r="S105" i="21"/>
  <c r="S122" i="21"/>
  <c r="S108" i="21"/>
  <c r="S126" i="21"/>
  <c r="S134" i="21"/>
  <c r="S121" i="21"/>
  <c r="S46" i="21"/>
  <c r="S62" i="21"/>
  <c r="S52" i="21"/>
  <c r="S50" i="21"/>
  <c r="S54" i="21"/>
  <c r="S78" i="21"/>
  <c r="S66" i="21"/>
  <c r="S57" i="21"/>
  <c r="S63" i="21"/>
  <c r="S3" i="21"/>
  <c r="S4" i="21"/>
  <c r="S16" i="21"/>
  <c r="S21" i="21"/>
  <c r="S6" i="21"/>
  <c r="S28" i="21"/>
  <c r="S7" i="21"/>
  <c r="S147" i="21"/>
  <c r="S148" i="21"/>
  <c r="S149" i="21"/>
  <c r="S150" i="21"/>
  <c r="S151" i="21"/>
  <c r="S152" i="21"/>
  <c r="S153" i="21"/>
  <c r="S154" i="21"/>
  <c r="S155" i="21"/>
  <c r="S156" i="21"/>
  <c r="S157" i="21"/>
  <c r="S158" i="21"/>
  <c r="S159" i="21"/>
  <c r="S160" i="21"/>
  <c r="S161" i="21"/>
  <c r="S162" i="21"/>
  <c r="S163" i="21"/>
  <c r="S164" i="21"/>
  <c r="S165" i="21"/>
  <c r="S166" i="21"/>
  <c r="S167" i="21"/>
  <c r="S168" i="21"/>
  <c r="S181" i="21"/>
  <c r="S195" i="21"/>
  <c r="S177" i="21"/>
  <c r="S191" i="21"/>
  <c r="S192" i="21"/>
  <c r="S171" i="21"/>
  <c r="S185" i="21"/>
  <c r="S180" i="21"/>
  <c r="S188" i="21"/>
  <c r="S176" i="21"/>
  <c r="S194" i="21"/>
  <c r="S45" i="19"/>
  <c r="S57" i="19"/>
  <c r="S54" i="19"/>
  <c r="S48" i="19"/>
  <c r="S42" i="19"/>
  <c r="S69" i="19"/>
  <c r="S50" i="19"/>
  <c r="S72" i="19"/>
  <c r="S47" i="19"/>
  <c r="S63" i="19"/>
  <c r="S55" i="19"/>
  <c r="S11" i="19"/>
  <c r="S4" i="19"/>
  <c r="S14" i="19"/>
  <c r="S10" i="19"/>
  <c r="S3" i="19"/>
  <c r="P37" i="5" l="1"/>
  <c r="P10" i="5"/>
  <c r="P11" i="5"/>
  <c r="P34" i="5"/>
  <c r="S186" i="21"/>
  <c r="S197" i="21"/>
  <c r="S183" i="21"/>
  <c r="S184" i="21"/>
  <c r="S187" i="21"/>
  <c r="S170" i="21" l="1"/>
  <c r="P32" i="5"/>
  <c r="P7" i="5"/>
  <c r="P65" i="5"/>
  <c r="P39" i="5"/>
  <c r="P29" i="5"/>
  <c r="P35" i="5"/>
  <c r="V18" i="6"/>
  <c r="V13" i="6"/>
  <c r="V9" i="6"/>
  <c r="P62" i="5"/>
  <c r="P33" i="5"/>
  <c r="P36" i="5"/>
  <c r="P28" i="13"/>
  <c r="P27" i="13"/>
  <c r="P26" i="13"/>
  <c r="P70" i="5" l="1"/>
  <c r="P71" i="5"/>
  <c r="P27" i="5"/>
  <c r="P4" i="5"/>
  <c r="P31" i="5"/>
  <c r="P69" i="5"/>
  <c r="P9" i="5"/>
  <c r="P8" i="5"/>
  <c r="P12" i="5"/>
  <c r="P9" i="13"/>
  <c r="P5" i="13"/>
  <c r="P25" i="13"/>
  <c r="P80" i="13"/>
  <c r="P8" i="13"/>
  <c r="P23" i="13"/>
  <c r="S237" i="21"/>
  <c r="S220" i="21"/>
  <c r="S239" i="21"/>
  <c r="S209" i="21"/>
  <c r="S218" i="21"/>
  <c r="S217" i="21"/>
  <c r="S226" i="21"/>
  <c r="S216" i="21"/>
  <c r="S129" i="21"/>
  <c r="S104" i="21"/>
  <c r="S125" i="21"/>
  <c r="S117" i="21"/>
  <c r="S106" i="21"/>
  <c r="S107" i="21"/>
  <c r="S110" i="21"/>
  <c r="S99" i="21"/>
  <c r="S98" i="21"/>
  <c r="S97" i="21"/>
  <c r="S96" i="21"/>
  <c r="S95" i="21"/>
  <c r="S94" i="21"/>
  <c r="S93" i="21"/>
  <c r="S92" i="21"/>
  <c r="S91" i="21"/>
  <c r="S90" i="21"/>
  <c r="S89" i="21"/>
  <c r="S49" i="21"/>
  <c r="S82" i="21"/>
  <c r="S65" i="21"/>
  <c r="S73" i="21"/>
  <c r="S59" i="21"/>
  <c r="S47" i="21"/>
  <c r="S68" i="21"/>
  <c r="S79" i="21"/>
  <c r="S41" i="21"/>
  <c r="S40" i="21"/>
  <c r="S39" i="21"/>
  <c r="S38" i="21"/>
  <c r="S37" i="21"/>
  <c r="S36" i="21"/>
  <c r="S35" i="21"/>
  <c r="S34" i="21"/>
  <c r="S32" i="21"/>
  <c r="S10" i="21"/>
  <c r="S5" i="21"/>
  <c r="S22" i="21"/>
  <c r="S27" i="21"/>
  <c r="S18" i="21"/>
  <c r="S11" i="21"/>
  <c r="S14" i="21"/>
  <c r="S40" i="19"/>
  <c r="S67" i="19"/>
  <c r="S62" i="19"/>
  <c r="S58" i="19"/>
  <c r="S51" i="19"/>
  <c r="S53" i="19"/>
  <c r="S73" i="19"/>
  <c r="S71" i="19"/>
  <c r="S56" i="19"/>
  <c r="S74" i="19"/>
  <c r="S46" i="19"/>
  <c r="S19" i="19"/>
  <c r="S31" i="19"/>
  <c r="S17" i="19"/>
  <c r="P51" i="13"/>
  <c r="P24" i="13"/>
  <c r="P7" i="13"/>
  <c r="S16" i="4"/>
  <c r="S12" i="4"/>
  <c r="P85" i="5"/>
  <c r="P80" i="5"/>
  <c r="P64" i="5"/>
  <c r="P38" i="5"/>
  <c r="P30" i="5"/>
  <c r="S25" i="11"/>
  <c r="S43" i="8"/>
  <c r="P81" i="13"/>
  <c r="P82" i="13"/>
  <c r="P50" i="13"/>
  <c r="P77" i="13"/>
  <c r="P76" i="13"/>
  <c r="P75" i="13"/>
  <c r="P74" i="13"/>
  <c r="P73" i="13"/>
  <c r="P72" i="13"/>
  <c r="P71" i="13"/>
  <c r="P70" i="13"/>
  <c r="P69" i="13"/>
  <c r="P68" i="13"/>
  <c r="P67" i="13"/>
  <c r="P66" i="13"/>
  <c r="P65" i="13"/>
  <c r="P64" i="13"/>
  <c r="P63" i="13"/>
  <c r="P62" i="13"/>
  <c r="P61" i="13"/>
  <c r="P60" i="13"/>
  <c r="P59" i="13"/>
  <c r="P58" i="13"/>
  <c r="P57" i="13"/>
  <c r="P56" i="13"/>
  <c r="P55" i="13"/>
  <c r="P54" i="13"/>
  <c r="P53" i="13"/>
  <c r="P52" i="13"/>
  <c r="P78" i="13"/>
  <c r="P48" i="13"/>
  <c r="P47" i="13"/>
  <c r="P46" i="13"/>
  <c r="P45" i="13"/>
  <c r="P44" i="13"/>
  <c r="P43" i="13"/>
  <c r="P42" i="13"/>
  <c r="P41" i="13"/>
  <c r="P40" i="13"/>
  <c r="P39" i="13"/>
  <c r="P38" i="13"/>
  <c r="P37" i="13"/>
  <c r="P36" i="13"/>
  <c r="P35" i="13"/>
  <c r="P34" i="13"/>
  <c r="P33" i="13"/>
  <c r="P32" i="13"/>
  <c r="P31" i="13"/>
  <c r="P30" i="13"/>
  <c r="P29" i="13"/>
  <c r="P21" i="13"/>
  <c r="P20" i="13"/>
  <c r="P19" i="13"/>
  <c r="P18" i="13"/>
  <c r="P17" i="13"/>
  <c r="P16" i="13"/>
  <c r="P15" i="13"/>
  <c r="P14" i="13"/>
  <c r="P13" i="13"/>
  <c r="P12" i="13"/>
  <c r="P10" i="13"/>
  <c r="P11" i="13"/>
  <c r="P3" i="13"/>
  <c r="P4" i="13"/>
  <c r="P6" i="13"/>
  <c r="P79" i="5"/>
  <c r="P73" i="5"/>
  <c r="P66" i="5"/>
  <c r="P68" i="5"/>
  <c r="S24" i="4"/>
  <c r="S4" i="4"/>
  <c r="S47" i="11"/>
  <c r="S48" i="11"/>
  <c r="S53" i="11"/>
  <c r="P72" i="5"/>
  <c r="P63" i="5"/>
  <c r="P28" i="5"/>
  <c r="P26" i="5"/>
  <c r="P100" i="5"/>
  <c r="P99" i="5"/>
  <c r="P98" i="5"/>
  <c r="P97" i="5"/>
  <c r="P96" i="5"/>
  <c r="P95" i="5"/>
  <c r="P94" i="5"/>
  <c r="P93" i="5"/>
  <c r="P92" i="5"/>
  <c r="P91" i="5"/>
  <c r="P90" i="5"/>
  <c r="P89" i="5"/>
  <c r="P84" i="5"/>
  <c r="P83" i="5"/>
  <c r="P87" i="5"/>
  <c r="P88" i="5"/>
  <c r="P82" i="5"/>
  <c r="P86" i="5"/>
  <c r="P81" i="5"/>
  <c r="P77" i="5"/>
  <c r="P75" i="5"/>
  <c r="P74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24" i="5"/>
  <c r="P23" i="5"/>
  <c r="P22" i="5"/>
  <c r="P21" i="5"/>
  <c r="P20" i="5"/>
  <c r="P19" i="5"/>
  <c r="P18" i="5"/>
  <c r="P17" i="5"/>
  <c r="P16" i="5"/>
  <c r="P15" i="5"/>
  <c r="P14" i="5"/>
  <c r="P13" i="5"/>
  <c r="S29" i="11" l="1"/>
  <c r="S58" i="11"/>
  <c r="S45" i="11"/>
  <c r="S15" i="21"/>
  <c r="S128" i="21"/>
  <c r="S9" i="21"/>
  <c r="S17" i="21"/>
  <c r="S8" i="4"/>
  <c r="S6" i="4"/>
  <c r="S52" i="19"/>
  <c r="S8" i="21"/>
  <c r="S101" i="21"/>
  <c r="S230" i="21"/>
  <c r="S12" i="19"/>
  <c r="P78" i="5"/>
  <c r="P61" i="5"/>
  <c r="P3" i="5"/>
  <c r="P5" i="5"/>
  <c r="P67" i="5"/>
  <c r="P60" i="5"/>
  <c r="P6" i="5"/>
  <c r="S31" i="8"/>
  <c r="S30" i="8"/>
  <c r="S29" i="8"/>
  <c r="S28" i="8"/>
  <c r="S27" i="8"/>
  <c r="S26" i="8"/>
  <c r="S25" i="8"/>
  <c r="S24" i="8"/>
  <c r="S23" i="8"/>
  <c r="S22" i="8"/>
  <c r="S21" i="8"/>
  <c r="S20" i="8"/>
  <c r="S19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4EDA126-605B-470C-A305-208273637E1B}" keepAlive="1" name="Query - Document2" description="Connection to the 'Document2' query in the workbook." type="5" refreshedVersion="0" background="1">
    <dbPr connection="Provider=Microsoft.Mashup.OleDb.1;Data Source=$Workbook$;Location=Document2;Extended Properties=&quot;&quot;" command="SELECT * FROM [Document2]"/>
  </connection>
</connections>
</file>

<file path=xl/sharedStrings.xml><?xml version="1.0" encoding="utf-8"?>
<sst xmlns="http://schemas.openxmlformats.org/spreadsheetml/2006/main" count="2210" uniqueCount="677">
  <si>
    <t>Last Name</t>
  </si>
  <si>
    <t>First Name</t>
  </si>
  <si>
    <t>Jenn</t>
  </si>
  <si>
    <t>Wilson</t>
  </si>
  <si>
    <t>James</t>
  </si>
  <si>
    <t>Jessica</t>
  </si>
  <si>
    <t>Annett</t>
  </si>
  <si>
    <t>Louise</t>
  </si>
  <si>
    <t>Jorja</t>
  </si>
  <si>
    <t>Becker</t>
  </si>
  <si>
    <t>Tonya</t>
  </si>
  <si>
    <t>Blanchet</t>
  </si>
  <si>
    <t>Charlie</t>
  </si>
  <si>
    <t>Briscoe</t>
  </si>
  <si>
    <t>Karen</t>
  </si>
  <si>
    <t>Broughton</t>
  </si>
  <si>
    <t>Tia</t>
  </si>
  <si>
    <t>Cameron</t>
  </si>
  <si>
    <t>Rachel</t>
  </si>
  <si>
    <t>Ciglen</t>
  </si>
  <si>
    <t>Madison</t>
  </si>
  <si>
    <t>Cook</t>
  </si>
  <si>
    <t>Jayme</t>
  </si>
  <si>
    <t>Brittany</t>
  </si>
  <si>
    <t>Dobbins</t>
  </si>
  <si>
    <t>Isla</t>
  </si>
  <si>
    <t>Fazackerley</t>
  </si>
  <si>
    <t>Janet</t>
  </si>
  <si>
    <t>Tessa</t>
  </si>
  <si>
    <t>Gowanlock</t>
  </si>
  <si>
    <t>Jessie</t>
  </si>
  <si>
    <t>Krystal</t>
  </si>
  <si>
    <t>Gregson</t>
  </si>
  <si>
    <t>Amber</t>
  </si>
  <si>
    <t>Haid</t>
  </si>
  <si>
    <t>Eric</t>
  </si>
  <si>
    <t>Hazeleger</t>
  </si>
  <si>
    <t>Hearne</t>
  </si>
  <si>
    <t>Johnson</t>
  </si>
  <si>
    <t>Lindsay</t>
  </si>
  <si>
    <t>Lafreniere</t>
  </si>
  <si>
    <t>Kya</t>
  </si>
  <si>
    <t>Emily</t>
  </si>
  <si>
    <t>Leitch</t>
  </si>
  <si>
    <t>Safiyyah</t>
  </si>
  <si>
    <t>Elizabeth</t>
  </si>
  <si>
    <t>Lloyd</t>
  </si>
  <si>
    <t>Brandi</t>
  </si>
  <si>
    <t>Sarah</t>
  </si>
  <si>
    <t>Nadalin</t>
  </si>
  <si>
    <t>Osborne</t>
  </si>
  <si>
    <t>Dayle</t>
  </si>
  <si>
    <t>Pople</t>
  </si>
  <si>
    <t>Heather</t>
  </si>
  <si>
    <t>Pridham</t>
  </si>
  <si>
    <t>Richards</t>
  </si>
  <si>
    <t>Aspenn</t>
  </si>
  <si>
    <t>Tracey</t>
  </si>
  <si>
    <t>Smullen</t>
  </si>
  <si>
    <t>Deirdre</t>
  </si>
  <si>
    <t>Steeves</t>
  </si>
  <si>
    <t>Tamara</t>
  </si>
  <si>
    <t>Terry</t>
  </si>
  <si>
    <t>Mishelle</t>
  </si>
  <si>
    <t>Wendy</t>
  </si>
  <si>
    <t>Thomson</t>
  </si>
  <si>
    <t>Natalie</t>
  </si>
  <si>
    <t>West</t>
  </si>
  <si>
    <t>Caroline</t>
  </si>
  <si>
    <t>Wiles</t>
  </si>
  <si>
    <t>Irene</t>
  </si>
  <si>
    <t>Woodcock</t>
  </si>
  <si>
    <t>Emma</t>
  </si>
  <si>
    <t xml:space="preserve">NBHA District 2 
3D Open Poles
Rider Name                  </t>
  </si>
  <si>
    <t>Spring Thaw Friday</t>
  </si>
  <si>
    <t>Spring Thaw Sunday</t>
  </si>
  <si>
    <t>TnB May</t>
  </si>
  <si>
    <t>Southern Gnome - Sat</t>
  </si>
  <si>
    <t>Southern Gnome - Sun</t>
  </si>
  <si>
    <t>June TnB</t>
  </si>
  <si>
    <t>TOTAL</t>
  </si>
  <si>
    <t>1D</t>
  </si>
  <si>
    <t>2D</t>
  </si>
  <si>
    <t>3D</t>
  </si>
  <si>
    <t xml:space="preserve">NBHA District 2
4D Open
Rider Name                  </t>
  </si>
  <si>
    <t>Spring Thaw Saturday</t>
  </si>
  <si>
    <t>CDA Day SAT</t>
  </si>
  <si>
    <t>CDA Day SUN</t>
  </si>
  <si>
    <t>TCF Friday</t>
  </si>
  <si>
    <t>TCF Sunday</t>
  </si>
  <si>
    <t>Finals Friday</t>
  </si>
  <si>
    <t>Finals Sat</t>
  </si>
  <si>
    <t>4D</t>
  </si>
  <si>
    <t>CDA Day Sat</t>
  </si>
  <si>
    <t xml:space="preserve">NBHA District 2 
3D Senior
Rider Name                  </t>
  </si>
  <si>
    <t>CDA Day Sun</t>
  </si>
  <si>
    <t>Spring thaw Sat</t>
  </si>
  <si>
    <t xml:space="preserve">NBHA District 2  
4D All Youth
Rider Name                  </t>
  </si>
  <si>
    <t>CDA Day sat</t>
  </si>
  <si>
    <t xml:space="preserve">NBHA District 2 - 
4D Youth
Rider Name                  </t>
  </si>
  <si>
    <t>CDA Day sAT</t>
  </si>
  <si>
    <t>Invitational</t>
  </si>
  <si>
    <t>World qualifier</t>
  </si>
  <si>
    <t xml:space="preserve">NBHA District 2 - 
4D Teen
Rider Name                  </t>
  </si>
  <si>
    <t>May TnB</t>
  </si>
  <si>
    <t>CDA Dau Sun</t>
  </si>
  <si>
    <t xml:space="preserve">NBHA District 2 - 
4D Senior for Worlds
Rider Name                  </t>
  </si>
  <si>
    <t>TCF Saturday</t>
  </si>
  <si>
    <t>Canada Day Friday</t>
  </si>
  <si>
    <t>4D (Worlds)</t>
  </si>
  <si>
    <t xml:space="preserve">Invitational </t>
  </si>
  <si>
    <t>Wagg</t>
  </si>
  <si>
    <t>Kaitlyn</t>
  </si>
  <si>
    <t>Crane Classic</t>
  </si>
  <si>
    <t>Aulthouse</t>
  </si>
  <si>
    <t>Sage</t>
  </si>
  <si>
    <t>Den Hollander</t>
  </si>
  <si>
    <t>Layla</t>
  </si>
  <si>
    <t>Olivia</t>
  </si>
  <si>
    <t>Fisher</t>
  </si>
  <si>
    <t>Laurie</t>
  </si>
  <si>
    <t>Hammond</t>
  </si>
  <si>
    <t>Jesilyn</t>
  </si>
  <si>
    <t>Holloway</t>
  </si>
  <si>
    <t>Piper</t>
  </si>
  <si>
    <t>McDonald</t>
  </si>
  <si>
    <t>Jordan</t>
  </si>
  <si>
    <t>Moore</t>
  </si>
  <si>
    <t>Mack</t>
  </si>
  <si>
    <t>Richardson</t>
  </si>
  <si>
    <t>Bailee</t>
  </si>
  <si>
    <t>Schraeder</t>
  </si>
  <si>
    <t>Brian</t>
  </si>
  <si>
    <t>Jan</t>
  </si>
  <si>
    <t>Sivill</t>
  </si>
  <si>
    <t>Smith</t>
  </si>
  <si>
    <t>Leah</t>
  </si>
  <si>
    <t>Tessel</t>
  </si>
  <si>
    <t>Vonda</t>
  </si>
  <si>
    <t>4D (5D Worlds)</t>
  </si>
  <si>
    <t>Crane Classic- Sat</t>
  </si>
  <si>
    <t>Crane Classic - Sun</t>
  </si>
  <si>
    <t>Allen</t>
  </si>
  <si>
    <t>Christine</t>
  </si>
  <si>
    <t>Craig</t>
  </si>
  <si>
    <t>Zoey</t>
  </si>
  <si>
    <t>Greenwood</t>
  </si>
  <si>
    <t>Hayden</t>
  </si>
  <si>
    <t>Hutchings</t>
  </si>
  <si>
    <t>Jennifer</t>
  </si>
  <si>
    <t>Betsy</t>
  </si>
  <si>
    <t>Charlie Hill</t>
  </si>
  <si>
    <t>Paris - Sun</t>
  </si>
  <si>
    <t>4D(5D Worlds)</t>
  </si>
  <si>
    <t>4D Worlds</t>
  </si>
  <si>
    <t>Shining Star</t>
  </si>
  <si>
    <t>126852</t>
  </si>
  <si>
    <t>Adult</t>
  </si>
  <si>
    <t>1990-12-18</t>
  </si>
  <si>
    <t>Ontario - ON02</t>
  </si>
  <si>
    <t>64935</t>
  </si>
  <si>
    <t>1966-07-16</t>
  </si>
  <si>
    <t>103142</t>
  </si>
  <si>
    <t>1998-07-03</t>
  </si>
  <si>
    <t>Youth</t>
  </si>
  <si>
    <t>129433</t>
  </si>
  <si>
    <t>Barger</t>
  </si>
  <si>
    <t>2009-10-04</t>
  </si>
  <si>
    <t>2028-01-01</t>
  </si>
  <si>
    <t>129526</t>
  </si>
  <si>
    <t>Beaudoin</t>
  </si>
  <si>
    <t>Mila</t>
  </si>
  <si>
    <t>2012-01-10</t>
  </si>
  <si>
    <t>82650</t>
  </si>
  <si>
    <t>1989-07-10</t>
  </si>
  <si>
    <t>121237</t>
  </si>
  <si>
    <t>2008-12-25</t>
  </si>
  <si>
    <t>66931</t>
  </si>
  <si>
    <t>1987-03-06</t>
  </si>
  <si>
    <t>87857</t>
  </si>
  <si>
    <t>1995-07-06</t>
  </si>
  <si>
    <t>110939</t>
  </si>
  <si>
    <t>2007-09-20</t>
  </si>
  <si>
    <t>108994</t>
  </si>
  <si>
    <t>2004-11-01</t>
  </si>
  <si>
    <t>70553</t>
  </si>
  <si>
    <t>1984-07-27</t>
  </si>
  <si>
    <t>106231</t>
  </si>
  <si>
    <t>2007-11-04</t>
  </si>
  <si>
    <t>2027-01-01</t>
  </si>
  <si>
    <t>126671</t>
  </si>
  <si>
    <t>Degagne</t>
  </si>
  <si>
    <t>Baye</t>
  </si>
  <si>
    <t>2010-12-16</t>
  </si>
  <si>
    <t>116468</t>
  </si>
  <si>
    <t>2009-07-24</t>
  </si>
  <si>
    <t>91632</t>
  </si>
  <si>
    <t>1963-07-01</t>
  </si>
  <si>
    <t>67703</t>
  </si>
  <si>
    <t>1960-09-21</t>
  </si>
  <si>
    <t>94821</t>
  </si>
  <si>
    <t>Fournier</t>
  </si>
  <si>
    <t>1997-12-16</t>
  </si>
  <si>
    <t>70931</t>
  </si>
  <si>
    <t>1985-10-28</t>
  </si>
  <si>
    <t>121385</t>
  </si>
  <si>
    <t>2006-09-03</t>
  </si>
  <si>
    <t>103147</t>
  </si>
  <si>
    <t>1989-05-31</t>
  </si>
  <si>
    <t>103836</t>
  </si>
  <si>
    <t>2005-02-26</t>
  </si>
  <si>
    <t>103172</t>
  </si>
  <si>
    <t>1990-04-28</t>
  </si>
  <si>
    <t>116476</t>
  </si>
  <si>
    <t>1996-11-10</t>
  </si>
  <si>
    <t>125484</t>
  </si>
  <si>
    <t>2011-06-18</t>
  </si>
  <si>
    <t>108471</t>
  </si>
  <si>
    <t>Hook</t>
  </si>
  <si>
    <t>1980-03-23</t>
  </si>
  <si>
    <t>115467</t>
  </si>
  <si>
    <t>2007-01-02</t>
  </si>
  <si>
    <t>104905</t>
  </si>
  <si>
    <t>2008-09-06</t>
  </si>
  <si>
    <t>100815</t>
  </si>
  <si>
    <t>1982-10-15</t>
  </si>
  <si>
    <t>112078</t>
  </si>
  <si>
    <t>2012-05-26</t>
  </si>
  <si>
    <t>119825</t>
  </si>
  <si>
    <t>1975-12-29</t>
  </si>
  <si>
    <t>125029</t>
  </si>
  <si>
    <t>1999-03-31</t>
  </si>
  <si>
    <t>127992</t>
  </si>
  <si>
    <t>Miller</t>
  </si>
  <si>
    <t>2011-02-04</t>
  </si>
  <si>
    <t>103367</t>
  </si>
  <si>
    <t>2006-04-08</t>
  </si>
  <si>
    <t>103366</t>
  </si>
  <si>
    <t>1973-02-27</t>
  </si>
  <si>
    <t>87711</t>
  </si>
  <si>
    <t>Murdoch</t>
  </si>
  <si>
    <t>Mackenzie</t>
  </si>
  <si>
    <t>1997-01-27</t>
  </si>
  <si>
    <t>130145</t>
  </si>
  <si>
    <t>Murray</t>
  </si>
  <si>
    <t>1993-02-19</t>
  </si>
  <si>
    <t>127005</t>
  </si>
  <si>
    <t>Scarlett</t>
  </si>
  <si>
    <t>2015-06-06</t>
  </si>
  <si>
    <t>64038</t>
  </si>
  <si>
    <t>1984-01-31</t>
  </si>
  <si>
    <t>66928</t>
  </si>
  <si>
    <t>1986-07-14</t>
  </si>
  <si>
    <t>66915</t>
  </si>
  <si>
    <t>Pattison</t>
  </si>
  <si>
    <t>Glenn</t>
  </si>
  <si>
    <t>1958-10-07</t>
  </si>
  <si>
    <t>129443</t>
  </si>
  <si>
    <t>Peirce</t>
  </si>
  <si>
    <t>Jen</t>
  </si>
  <si>
    <t>1975-05-20</t>
  </si>
  <si>
    <t>129439</t>
  </si>
  <si>
    <t>Paige</t>
  </si>
  <si>
    <t>2010-05-03</t>
  </si>
  <si>
    <t>84347</t>
  </si>
  <si>
    <t>1989-12-10</t>
  </si>
  <si>
    <t>66921</t>
  </si>
  <si>
    <t>1992-01-12</t>
  </si>
  <si>
    <t>84554</t>
  </si>
  <si>
    <t>1994-03-23</t>
  </si>
  <si>
    <t>126920</t>
  </si>
  <si>
    <t>Innzbruk</t>
  </si>
  <si>
    <t>1997-03-21</t>
  </si>
  <si>
    <t>124424</t>
  </si>
  <si>
    <t>2009-07-10</t>
  </si>
  <si>
    <t>103165</t>
  </si>
  <si>
    <t>1973-09-28</t>
  </si>
  <si>
    <t>103376</t>
  </si>
  <si>
    <t>1969-06-27</t>
  </si>
  <si>
    <t>115482</t>
  </si>
  <si>
    <t>Serada</t>
  </si>
  <si>
    <t>Lisa</t>
  </si>
  <si>
    <t>1964-09-26</t>
  </si>
  <si>
    <t>126322</t>
  </si>
  <si>
    <t>1963-12-02</t>
  </si>
  <si>
    <t>126032</t>
  </si>
  <si>
    <t>2005-07-21</t>
  </si>
  <si>
    <t>126005</t>
  </si>
  <si>
    <t>Sovereign</t>
  </si>
  <si>
    <t>Sienna</t>
  </si>
  <si>
    <t>2006-08-27</t>
  </si>
  <si>
    <t>98051</t>
  </si>
  <si>
    <t>2000-12-07</t>
  </si>
  <si>
    <t>98050</t>
  </si>
  <si>
    <t>1968-01-08</t>
  </si>
  <si>
    <t>64929</t>
  </si>
  <si>
    <t>Stoddart</t>
  </si>
  <si>
    <t>Denise</t>
  </si>
  <si>
    <t>1963-09-10</t>
  </si>
  <si>
    <t>101198</t>
  </si>
  <si>
    <t>1966-02-10</t>
  </si>
  <si>
    <t>126323</t>
  </si>
  <si>
    <t>2003-05-10</t>
  </si>
  <si>
    <t>74586</t>
  </si>
  <si>
    <t>1992-04-27</t>
  </si>
  <si>
    <t>112693</t>
  </si>
  <si>
    <t>2005-01-07</t>
  </si>
  <si>
    <t>129493</t>
  </si>
  <si>
    <t>Walker</t>
  </si>
  <si>
    <t>Sierra</t>
  </si>
  <si>
    <t>2011-08-12</t>
  </si>
  <si>
    <t>108815</t>
  </si>
  <si>
    <t>1966-02-09</t>
  </si>
  <si>
    <t>98049</t>
  </si>
  <si>
    <t>1974-09-02</t>
  </si>
  <si>
    <t>63222</t>
  </si>
  <si>
    <t>1989-10-03</t>
  </si>
  <si>
    <t>121379</t>
  </si>
  <si>
    <t>130244</t>
  </si>
  <si>
    <t>Woodland</t>
  </si>
  <si>
    <t>Saige</t>
  </si>
  <si>
    <t>2004-01-21</t>
  </si>
  <si>
    <t>Expire Date</t>
  </si>
  <si>
    <t>State &amp; Section</t>
  </si>
  <si>
    <t>Birth Date</t>
  </si>
  <si>
    <t>Type</t>
  </si>
  <si>
    <t>Member ID</t>
  </si>
  <si>
    <t>130749</t>
  </si>
  <si>
    <t>Brockman</t>
  </si>
  <si>
    <t>2012-05-19</t>
  </si>
  <si>
    <t>125915</t>
  </si>
  <si>
    <t>2011-06-05</t>
  </si>
  <si>
    <t>125900</t>
  </si>
  <si>
    <t>2006-10-16</t>
  </si>
  <si>
    <t>105142</t>
  </si>
  <si>
    <t>Gardiner</t>
  </si>
  <si>
    <t>Ashley</t>
  </si>
  <si>
    <t>1991-05-24</t>
  </si>
  <si>
    <t>109646</t>
  </si>
  <si>
    <t>2015-02-03</t>
  </si>
  <si>
    <t>103833</t>
  </si>
  <si>
    <t>1999-01-16</t>
  </si>
  <si>
    <t>84252</t>
  </si>
  <si>
    <t>Kingston</t>
  </si>
  <si>
    <t>Dennis</t>
  </si>
  <si>
    <t>1960-02-21</t>
  </si>
  <si>
    <t>130384</t>
  </si>
  <si>
    <t>Polisena</t>
  </si>
  <si>
    <t>Elli</t>
  </si>
  <si>
    <t>2008-10-11</t>
  </si>
  <si>
    <t>126027</t>
  </si>
  <si>
    <t>2003-05-29</t>
  </si>
  <si>
    <t>101199</t>
  </si>
  <si>
    <t>2000-01-17</t>
  </si>
  <si>
    <t>126748</t>
  </si>
  <si>
    <t>1989-02-20</t>
  </si>
  <si>
    <t>Patsy Wells</t>
  </si>
  <si>
    <t>Herb Hopkins</t>
  </si>
  <si>
    <t>Rachel Cameron</t>
  </si>
  <si>
    <t>Jennifer Hazeleger</t>
  </si>
  <si>
    <t>Dayle Osborne</t>
  </si>
  <si>
    <t>Hayden Greenwood</t>
  </si>
  <si>
    <t>Brody Marshall</t>
  </si>
  <si>
    <t>Ashley Gardiner</t>
  </si>
  <si>
    <t>Emma Woodcock</t>
  </si>
  <si>
    <t>Olivia Barger</t>
  </si>
  <si>
    <t>Leah Hazeleger</t>
  </si>
  <si>
    <t>Sarah Moore</t>
  </si>
  <si>
    <t>Jan Schraeder</t>
  </si>
  <si>
    <t>Brian Schraeder</t>
  </si>
  <si>
    <t>Shining Star - May 31</t>
  </si>
  <si>
    <t xml:space="preserve">NBHA District 2 - 
3D Green as Grass
Rider Name                  </t>
  </si>
  <si>
    <t>Paint it Purple Sat</t>
  </si>
  <si>
    <t>Paint it Purple Sun</t>
  </si>
  <si>
    <t>.</t>
  </si>
  <si>
    <t>Paris - Sat</t>
  </si>
  <si>
    <t>Amber Gregson</t>
  </si>
  <si>
    <t>Safiyyah Leitch</t>
  </si>
  <si>
    <t>Olivia Den Hollander</t>
  </si>
  <si>
    <t>Aspenn Richards</t>
  </si>
  <si>
    <t>Tia Broughton</t>
  </si>
  <si>
    <t>Brandi Lloyd</t>
  </si>
  <si>
    <t>Saige Woodland</t>
  </si>
  <si>
    <t>Caroline West</t>
  </si>
  <si>
    <t>Tamara Hook</t>
  </si>
  <si>
    <t>Jen Peirce</t>
  </si>
  <si>
    <t>Zoey Craig</t>
  </si>
  <si>
    <t>Madison Brockman</t>
  </si>
  <si>
    <t>Heather Pople</t>
  </si>
  <si>
    <t>Sienna Sovereign</t>
  </si>
  <si>
    <t>Mackenzie Murdoch</t>
  </si>
  <si>
    <t>Mila Beaudoin</t>
  </si>
  <si>
    <t>Christine Allen</t>
  </si>
  <si>
    <t>Karen Briscoe</t>
  </si>
  <si>
    <t>Irene Wiles</t>
  </si>
  <si>
    <t>Tracey Sivill</t>
  </si>
  <si>
    <t>5D</t>
  </si>
  <si>
    <t>Layla Den Hollander</t>
  </si>
  <si>
    <t>Glenn Pattison</t>
  </si>
  <si>
    <t>Mishelle Terry</t>
  </si>
  <si>
    <t>Lisa Serada</t>
  </si>
  <si>
    <t xml:space="preserve">Shining Star </t>
  </si>
  <si>
    <t>Canada Day SUN</t>
  </si>
  <si>
    <t>Briar George</t>
  </si>
  <si>
    <t>Scarlett Nadalin</t>
  </si>
  <si>
    <t>William Nadalin</t>
  </si>
  <si>
    <t>Elli Polisena</t>
  </si>
  <si>
    <t>Paige Peirce</t>
  </si>
  <si>
    <t>James Wilson</t>
  </si>
  <si>
    <t>Emily Fournier</t>
  </si>
  <si>
    <t>103369</t>
  </si>
  <si>
    <t>Farrington</t>
  </si>
  <si>
    <t>Kaeleigh</t>
  </si>
  <si>
    <t>2000-03-29</t>
  </si>
  <si>
    <t>98053</t>
  </si>
  <si>
    <t>Hopkins</t>
  </si>
  <si>
    <t>Herb</t>
  </si>
  <si>
    <t>1969-07-15</t>
  </si>
  <si>
    <t>111803</t>
  </si>
  <si>
    <t>Vyse</t>
  </si>
  <si>
    <t>Madyson</t>
  </si>
  <si>
    <t>2006-06-11</t>
  </si>
  <si>
    <t xml:space="preserve">                                                                                                                                                                      </t>
  </si>
  <si>
    <t>Kaeleigh Farrington</t>
  </si>
  <si>
    <t>Libby Dufour</t>
  </si>
  <si>
    <t>Paris - Fri</t>
  </si>
  <si>
    <t>Paris Sunday</t>
  </si>
  <si>
    <t>Awards</t>
  </si>
  <si>
    <t>Denise MacIver</t>
  </si>
  <si>
    <t>Paris</t>
  </si>
  <si>
    <t>Shing Star</t>
  </si>
  <si>
    <t>Crane Sat</t>
  </si>
  <si>
    <t>Crane Sun</t>
  </si>
  <si>
    <t>134228</t>
  </si>
  <si>
    <t>Auld</t>
  </si>
  <si>
    <t>Lacey</t>
  </si>
  <si>
    <t>2016-03-11</t>
  </si>
  <si>
    <t>132718</t>
  </si>
  <si>
    <t>Bater</t>
  </si>
  <si>
    <t>Nicole</t>
  </si>
  <si>
    <t>2000-07-15</t>
  </si>
  <si>
    <t>111809</t>
  </si>
  <si>
    <t>Bedard</t>
  </si>
  <si>
    <t>Cindy</t>
  </si>
  <si>
    <t>1964-08-08</t>
  </si>
  <si>
    <t>134129</t>
  </si>
  <si>
    <t>Binns</t>
  </si>
  <si>
    <t>Caitlyn</t>
  </si>
  <si>
    <t>2007-04-08</t>
  </si>
  <si>
    <t>134072</t>
  </si>
  <si>
    <t>Boersma</t>
  </si>
  <si>
    <t>Kelsey</t>
  </si>
  <si>
    <t>2009-03-13</t>
  </si>
  <si>
    <t>134426</t>
  </si>
  <si>
    <t>Brenda</t>
  </si>
  <si>
    <t>1962-09-21</t>
  </si>
  <si>
    <t>2029-01-01</t>
  </si>
  <si>
    <t>121661</t>
  </si>
  <si>
    <t>Clarke</t>
  </si>
  <si>
    <t>Kyla</t>
  </si>
  <si>
    <t>2009-03-08</t>
  </si>
  <si>
    <t>115290</t>
  </si>
  <si>
    <t>Cooper</t>
  </si>
  <si>
    <t>Gwen</t>
  </si>
  <si>
    <t>2007-09-26</t>
  </si>
  <si>
    <t>100784</t>
  </si>
  <si>
    <t>Coultes</t>
  </si>
  <si>
    <t>Alycia</t>
  </si>
  <si>
    <t>2004-01-05</t>
  </si>
  <si>
    <t>66204</t>
  </si>
  <si>
    <t>Warren</t>
  </si>
  <si>
    <t>1957-05-28</t>
  </si>
  <si>
    <t>134384</t>
  </si>
  <si>
    <t>Culin</t>
  </si>
  <si>
    <t>Ellah</t>
  </si>
  <si>
    <t>2011-01-13</t>
  </si>
  <si>
    <t>134187</t>
  </si>
  <si>
    <t>Foulds</t>
  </si>
  <si>
    <t>Brooklyn</t>
  </si>
  <si>
    <t>2017-12-26</t>
  </si>
  <si>
    <t>134186</t>
  </si>
  <si>
    <t>Danica</t>
  </si>
  <si>
    <t>2016-08-29</t>
  </si>
  <si>
    <t>134118</t>
  </si>
  <si>
    <t>Fraser</t>
  </si>
  <si>
    <t>Hope</t>
  </si>
  <si>
    <t>2011-06-11</t>
  </si>
  <si>
    <t>131422</t>
  </si>
  <si>
    <t>2016-05-05</t>
  </si>
  <si>
    <t>134063</t>
  </si>
  <si>
    <t>2006-09-02</t>
  </si>
  <si>
    <t>63947</t>
  </si>
  <si>
    <t>Jackson</t>
  </si>
  <si>
    <t>Darlene</t>
  </si>
  <si>
    <t>1957-03-25</t>
  </si>
  <si>
    <t>133658</t>
  </si>
  <si>
    <t>Kirk</t>
  </si>
  <si>
    <t>Aoife</t>
  </si>
  <si>
    <t>2009-07-08</t>
  </si>
  <si>
    <t>65287</t>
  </si>
  <si>
    <t>Maciver</t>
  </si>
  <si>
    <t>1980-07-22</t>
  </si>
  <si>
    <t>116529</t>
  </si>
  <si>
    <t>MacIver</t>
  </si>
  <si>
    <t>Jase</t>
  </si>
  <si>
    <t>2013-02-28</t>
  </si>
  <si>
    <t>131763</t>
  </si>
  <si>
    <t>Marshall</t>
  </si>
  <si>
    <t>Brody</t>
  </si>
  <si>
    <t>1990-10-16</t>
  </si>
  <si>
    <t>98578</t>
  </si>
  <si>
    <t>McCullough</t>
  </si>
  <si>
    <t>1991-05-01</t>
  </si>
  <si>
    <t>134416</t>
  </si>
  <si>
    <t>Morrison</t>
  </si>
  <si>
    <t>Jazmin</t>
  </si>
  <si>
    <t>2008-11-26</t>
  </si>
  <si>
    <t>134003</t>
  </si>
  <si>
    <t>Peyton</t>
  </si>
  <si>
    <t>2012-03-20</t>
  </si>
  <si>
    <t>121604</t>
  </si>
  <si>
    <t>William</t>
  </si>
  <si>
    <t>2013-09-12</t>
  </si>
  <si>
    <t>134097</t>
  </si>
  <si>
    <t>Phoenix</t>
  </si>
  <si>
    <t>Brittney</t>
  </si>
  <si>
    <t>2010-08-18</t>
  </si>
  <si>
    <t>116546</t>
  </si>
  <si>
    <t>Rennie</t>
  </si>
  <si>
    <t>2006-04-15</t>
  </si>
  <si>
    <t>116547</t>
  </si>
  <si>
    <t>131696</t>
  </si>
  <si>
    <t>Jayden</t>
  </si>
  <si>
    <t>2004-09-17</t>
  </si>
  <si>
    <t>123145</t>
  </si>
  <si>
    <t>Stokes</t>
  </si>
  <si>
    <t>Alex</t>
  </si>
  <si>
    <t>1996-10-11</t>
  </si>
  <si>
    <t>133311</t>
  </si>
  <si>
    <t>Whiteman</t>
  </si>
  <si>
    <t>Maeve</t>
  </si>
  <si>
    <t>2005-10-28</t>
  </si>
  <si>
    <t>65792</t>
  </si>
  <si>
    <t>Williamson</t>
  </si>
  <si>
    <t>Robin</t>
  </si>
  <si>
    <t>1963-07-07</t>
  </si>
  <si>
    <t>134085</t>
  </si>
  <si>
    <t>Willis</t>
  </si>
  <si>
    <t>Jordanna</t>
  </si>
  <si>
    <t>2008-09-30</t>
  </si>
  <si>
    <t>2008-06-12</t>
  </si>
  <si>
    <t>134451</t>
  </si>
  <si>
    <t>Wyville</t>
  </si>
  <si>
    <t>Clara</t>
  </si>
  <si>
    <t>2012-04-19</t>
  </si>
  <si>
    <t>As of 5.18.2026</t>
  </si>
  <si>
    <t>Shining Star - May 16</t>
  </si>
  <si>
    <t>Shining Star - Sept</t>
  </si>
  <si>
    <t>Alycia Coulltes</t>
  </si>
  <si>
    <t>Nicole Bater</t>
  </si>
  <si>
    <t>Warren Craig</t>
  </si>
  <si>
    <t>Tonya Becker</t>
  </si>
  <si>
    <t xml:space="preserve">Saffiyah Leitch </t>
  </si>
  <si>
    <t>Maddie McInerney</t>
  </si>
  <si>
    <t>Jazmin Morrison</t>
  </si>
  <si>
    <t>Jayden Smith</t>
  </si>
  <si>
    <t>Elyssa McEachern</t>
  </si>
  <si>
    <t>Lacey Auld</t>
  </si>
  <si>
    <t>Brenda Ciglen</t>
  </si>
  <si>
    <t xml:space="preserve">3D ( 5D Worlds) </t>
  </si>
  <si>
    <t>Marc Gagnon</t>
  </si>
  <si>
    <t xml:space="preserve">2D (3D Worlds) </t>
  </si>
  <si>
    <t>Clara Wyville</t>
  </si>
  <si>
    <t>Stacey Thomson</t>
  </si>
  <si>
    <t>Jayme Cook</t>
  </si>
  <si>
    <t>Alycia Coultes</t>
  </si>
  <si>
    <t>Morgan Fletcher</t>
  </si>
  <si>
    <t>Addison Fletcher</t>
  </si>
  <si>
    <t>Kaeleigh Farrrington</t>
  </si>
  <si>
    <t>Brooklyn Foulds</t>
  </si>
  <si>
    <t>Danica Foulds</t>
  </si>
  <si>
    <t>Brittney Phoenix</t>
  </si>
  <si>
    <t>Mila Beoudoin</t>
  </si>
  <si>
    <t>Aoife Kirk</t>
  </si>
  <si>
    <t>Shining Star  Sept</t>
  </si>
  <si>
    <t xml:space="preserve">Nicole Bater </t>
  </si>
  <si>
    <t>Lindsay Johnston</t>
  </si>
  <si>
    <t>Jesslyn Hammond</t>
  </si>
  <si>
    <t xml:space="preserve">Tamara Hook </t>
  </si>
  <si>
    <t>Emma Rennie</t>
  </si>
  <si>
    <t>Liz Hearne</t>
  </si>
  <si>
    <t>Kelsey Boersma</t>
  </si>
  <si>
    <t>Caitlyn Binns</t>
  </si>
  <si>
    <t>Maeve Whiteman</t>
  </si>
  <si>
    <t>Denise Stoddart</t>
  </si>
  <si>
    <t>JoJo Willis</t>
  </si>
  <si>
    <t>Peyton Morrison</t>
  </si>
  <si>
    <t>Saffiyyah Leitch</t>
  </si>
  <si>
    <t>Jorja Baker</t>
  </si>
  <si>
    <t>Piper Holloway</t>
  </si>
  <si>
    <t>Jase Maciver</t>
  </si>
  <si>
    <t>Graduated Southern Gnome 6.6.2026</t>
  </si>
  <si>
    <t>Graduated Hanover 5.17.2026</t>
  </si>
  <si>
    <t>Sage Aulthouse</t>
  </si>
  <si>
    <t>131661</t>
  </si>
  <si>
    <t>Brunet</t>
  </si>
  <si>
    <t>Bryelle</t>
  </si>
  <si>
    <t>2013-05-08</t>
  </si>
  <si>
    <t>131660</t>
  </si>
  <si>
    <t>Mirabelle</t>
  </si>
  <si>
    <t>2016-05-27</t>
  </si>
  <si>
    <t>100788</t>
  </si>
  <si>
    <t>Dufour</t>
  </si>
  <si>
    <t>1996-11-08</t>
  </si>
  <si>
    <t>87713</t>
  </si>
  <si>
    <t>Gagnon</t>
  </si>
  <si>
    <t>Brigitte</t>
  </si>
  <si>
    <t>1998-02-04</t>
  </si>
  <si>
    <t>91634</t>
  </si>
  <si>
    <t>Marc</t>
  </si>
  <si>
    <t>1960-12-22</t>
  </si>
  <si>
    <t>134666</t>
  </si>
  <si>
    <t>Kosh</t>
  </si>
  <si>
    <t>Ainsley</t>
  </si>
  <si>
    <t>2007-12-22</t>
  </si>
  <si>
    <t>134758</t>
  </si>
  <si>
    <t>Lafleur</t>
  </si>
  <si>
    <t>Mireille</t>
  </si>
  <si>
    <t>1976-07-13</t>
  </si>
  <si>
    <t>134479</t>
  </si>
  <si>
    <t>McEachern</t>
  </si>
  <si>
    <t>Elyssa</t>
  </si>
  <si>
    <t>2011-07-28</t>
  </si>
  <si>
    <t>117014</t>
  </si>
  <si>
    <t>Stacey</t>
  </si>
  <si>
    <t>1992-06-04</t>
  </si>
  <si>
    <t>63241</t>
  </si>
  <si>
    <t>Blake</t>
  </si>
  <si>
    <t>1985-02-01</t>
  </si>
  <si>
    <t>127681</t>
  </si>
  <si>
    <t>Wells</t>
  </si>
  <si>
    <t>Patsy</t>
  </si>
  <si>
    <t>1976-03-31</t>
  </si>
  <si>
    <t>As of 7.7.2026</t>
  </si>
  <si>
    <t>Mack Moore</t>
  </si>
  <si>
    <t>Alex Stokes</t>
  </si>
  <si>
    <t>Jesilyn Hammond</t>
  </si>
  <si>
    <t>Shannon Caudle</t>
  </si>
  <si>
    <t>Blake Vonda</t>
  </si>
  <si>
    <t>Innzbruck Richads</t>
  </si>
  <si>
    <t>Brigitte Gagnon</t>
  </si>
  <si>
    <t>Lindsay Johnson</t>
  </si>
  <si>
    <t>IreneWiles</t>
  </si>
  <si>
    <t>Tessa Nadalin</t>
  </si>
  <si>
    <t>Charlie Blanchet</t>
  </si>
  <si>
    <t>Cindy Bedard</t>
  </si>
  <si>
    <t>Louise Annett</t>
  </si>
  <si>
    <t>Jen Pierce</t>
  </si>
  <si>
    <t xml:space="preserve">Graduateed Canada Day </t>
  </si>
  <si>
    <t>Bryelle Brunet</t>
  </si>
  <si>
    <t>Mirelle Lafleur</t>
  </si>
  <si>
    <t>Jase MacIver</t>
  </si>
  <si>
    <t>Ainsley Kosh</t>
  </si>
  <si>
    <t>Mirabelle Brunet</t>
  </si>
  <si>
    <t>Mireille Lafleur</t>
  </si>
  <si>
    <t>Crane Classic- Fri</t>
  </si>
  <si>
    <t>Jessica Pridham</t>
  </si>
  <si>
    <t>Kya Lafreniere</t>
  </si>
  <si>
    <t>Mila Bveaudoin</t>
  </si>
  <si>
    <t>denise Sroddart</t>
  </si>
  <si>
    <t>Brittany Tessel</t>
  </si>
  <si>
    <t>brittany Phoenix</t>
  </si>
  <si>
    <t>Beody Marshall</t>
  </si>
  <si>
    <t>Lily DenHollander</t>
  </si>
  <si>
    <t>Jo Jo Willis</t>
  </si>
  <si>
    <t>Natalie Millert</t>
  </si>
  <si>
    <t>Isla Dobbins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</si>
</sst>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trike/>
      <sz val="11"/>
      <color rgb="FFFF0000"/>
      <name val="Calibri"/>
      <family val="2"/>
      <scheme val="minor"/>
    </font>
    <font>
      <b/>
      <sz val="9"/>
      <name val="Arial"/>
      <family val="2"/>
    </font>
    <font>
      <b/>
      <sz val="10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</font>
    <font>
      <b/>
      <sz val="11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85B15D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4CAE4C"/>
      </left>
      <right style="thin">
        <color rgb="FF4CAE4C"/>
      </right>
      <top style="thin">
        <color rgb="FF4CAE4C"/>
      </top>
      <bottom style="thin">
        <color rgb="FF4CAE4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81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wrapText="1"/>
    </xf>
    <xf numFmtId="0" fontId="4" fillId="3" borderId="2" xfId="0" applyFont="1" applyFill="1" applyBorder="1" applyAlignment="1">
      <alignment horizontal="center" textRotation="90" wrapText="1"/>
    </xf>
    <xf numFmtId="0" fontId="4" fillId="0" borderId="2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/>
    </xf>
    <xf numFmtId="0" fontId="6" fillId="0" borderId="2" xfId="0" applyFont="1" applyBorder="1" applyAlignment="1">
      <alignment horizontal="center" textRotation="90"/>
    </xf>
    <xf numFmtId="0" fontId="0" fillId="0" borderId="2" xfId="0" applyBorder="1"/>
    <xf numFmtId="0" fontId="1" fillId="4" borderId="3" xfId="0" applyFont="1" applyFill="1" applyBorder="1"/>
    <xf numFmtId="0" fontId="1" fillId="4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3" xfId="0" applyFill="1" applyBorder="1"/>
    <xf numFmtId="0" fontId="0" fillId="0" borderId="0" xfId="0" applyAlignment="1">
      <alignment horizontal="left" vertical="center"/>
    </xf>
    <xf numFmtId="0" fontId="1" fillId="4" borderId="2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8" fillId="0" borderId="4" xfId="0" applyFont="1" applyBorder="1" applyAlignment="1">
      <alignment horizontal="center" textRotation="90"/>
    </xf>
    <xf numFmtId="0" fontId="1" fillId="4" borderId="7" xfId="0" applyFont="1" applyFill="1" applyBorder="1"/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5" borderId="0" xfId="0" applyFont="1" applyFill="1"/>
    <xf numFmtId="0" fontId="0" fillId="5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5" borderId="0" xfId="0" applyFill="1"/>
    <xf numFmtId="0" fontId="7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4" borderId="0" xfId="0" applyFont="1" applyFill="1"/>
    <xf numFmtId="0" fontId="0" fillId="4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4" borderId="0" xfId="0" applyFill="1"/>
    <xf numFmtId="0" fontId="9" fillId="0" borderId="2" xfId="0" applyFont="1" applyBorder="1" applyAlignment="1">
      <alignment horizontal="center" textRotation="90" wrapText="1"/>
    </xf>
    <xf numFmtId="0" fontId="9" fillId="0" borderId="5" xfId="0" applyFont="1" applyBorder="1" applyAlignment="1">
      <alignment horizontal="center" textRotation="90" wrapText="1"/>
    </xf>
    <xf numFmtId="0" fontId="10" fillId="0" borderId="2" xfId="0" applyFont="1" applyBorder="1" applyAlignment="1">
      <alignment wrapText="1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11" fillId="0" borderId="2" xfId="0" applyFont="1" applyBorder="1" applyAlignment="1">
      <alignment horizontal="center" textRotation="90"/>
    </xf>
    <xf numFmtId="0" fontId="0" fillId="6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6" xfId="0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9" fillId="0" borderId="0" xfId="0" applyFont="1" applyAlignment="1">
      <alignment horizontal="center" textRotation="90" wrapText="1"/>
    </xf>
    <xf numFmtId="0" fontId="1" fillId="0" borderId="5" xfId="0" applyFont="1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5" borderId="12" xfId="0" applyFont="1" applyFill="1" applyBorder="1"/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1" fillId="0" borderId="0" xfId="0" applyFont="1"/>
    <xf numFmtId="0" fontId="1" fillId="5" borderId="13" xfId="0" applyFont="1" applyFill="1" applyBorder="1"/>
    <xf numFmtId="0" fontId="1" fillId="5" borderId="13" xfId="0" applyFont="1" applyFill="1" applyBorder="1" applyAlignment="1">
      <alignment horizontal="center"/>
    </xf>
    <xf numFmtId="0" fontId="10" fillId="0" borderId="11" xfId="0" applyFont="1" applyBorder="1" applyAlignment="1">
      <alignment wrapText="1"/>
    </xf>
    <xf numFmtId="0" fontId="9" fillId="0" borderId="11" xfId="0" applyFont="1" applyBorder="1" applyAlignment="1">
      <alignment horizontal="center" textRotation="90" wrapText="1"/>
    </xf>
    <xf numFmtId="0" fontId="5" fillId="0" borderId="11" xfId="0" applyFont="1" applyBorder="1" applyAlignment="1">
      <alignment horizontal="center" textRotation="90"/>
    </xf>
    <xf numFmtId="0" fontId="11" fillId="0" borderId="11" xfId="0" applyFont="1" applyBorder="1" applyAlignment="1">
      <alignment horizontal="center" textRotation="90"/>
    </xf>
    <xf numFmtId="0" fontId="0" fillId="0" borderId="15" xfId="0" applyBorder="1"/>
    <xf numFmtId="0" fontId="1" fillId="5" borderId="14" xfId="0" applyFont="1" applyFill="1" applyBorder="1" applyAlignment="1">
      <alignment horizontal="center"/>
    </xf>
    <xf numFmtId="0" fontId="1" fillId="5" borderId="16" xfId="0" applyFont="1" applyFill="1" applyBorder="1"/>
    <xf numFmtId="0" fontId="0" fillId="0" borderId="2" xfId="0" quotePrefix="1" applyBorder="1"/>
    <xf numFmtId="0" fontId="12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0" fillId="9" borderId="2" xfId="0" applyFill="1" applyBorder="1"/>
    <xf numFmtId="0" fontId="13" fillId="9" borderId="0" xfId="1" applyFill="1"/>
    <xf numFmtId="0" fontId="13" fillId="0" borderId="0" xfId="1"/>
    <xf numFmtId="0" fontId="14" fillId="2" borderId="1" xfId="1" applyFont="1" applyFill="1" applyBorder="1" applyAlignment="1">
      <alignment horizontal="center"/>
    </xf>
    <xf numFmtId="0" fontId="0" fillId="9" borderId="0" xfId="0" applyFill="1"/>
    <xf numFmtId="0" fontId="0" fillId="0" borderId="2" xfId="0" applyFill="1" applyBorder="1"/>
  </cellXfs>
  <cellStyles count="2">
    <cellStyle name="Normal" xfId="0" builtinId="0"/>
    <cellStyle name="Normal 2" xfId="1" xr:uid="{9D090CC6-9951-45C0-97DE-AB6A6ADC5CCA}"/>
  </cellStyles>
  <dxfs count="9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15822</xdr:colOff>
      <xdr:row>32</xdr:row>
      <xdr:rowOff>99560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BCD923-5F12-AD9D-35F8-875093BBE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2880"/>
          <a:ext cx="6721422" cy="576884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8F7A3-6504-4219-861B-3F0EAFDFC9F4}">
  <sheetPr>
    <tabColor rgb="FF92D050"/>
  </sheetPr>
  <dimension ref="A1:AD242"/>
  <sheetViews>
    <sheetView tabSelected="1" zoomScaleNormal="100" workbookViewId="0">
      <pane ySplit="1" topLeftCell="A2" activePane="bottomLeft" state="frozen"/>
      <selection pane="bottomLeft" activeCell="F9" sqref="F9"/>
    </sheetView>
  </sheetViews>
  <sheetFormatPr defaultRowHeight="15" customHeight="1" outlineLevelRow="1" x14ac:dyDescent="0.3"/>
  <cols>
    <col min="1" max="1" width="20.88671875" customWidth="1"/>
    <col min="2" max="2" width="6.109375" style="2" customWidth="1"/>
    <col min="3" max="4" width="5.109375" style="2" customWidth="1"/>
    <col min="5" max="5" width="5" style="2" customWidth="1"/>
    <col min="6" max="6" width="5.109375" style="2" customWidth="1"/>
    <col min="7" max="11" width="4.44140625" style="2" customWidth="1"/>
    <col min="12" max="13" width="4.6640625" style="2" customWidth="1"/>
    <col min="14" max="18" width="4.44140625" style="2" customWidth="1"/>
    <col min="19" max="19" width="5.5546875" style="16" bestFit="1" customWidth="1"/>
    <col min="20" max="20" width="6.6640625" style="2" customWidth="1"/>
    <col min="21" max="21" width="8.88671875" style="2"/>
  </cols>
  <sheetData>
    <row r="1" spans="1:22" s="56" customFormat="1" ht="100.2" customHeight="1" thickBot="1" x14ac:dyDescent="0.35">
      <c r="A1" s="65" t="s">
        <v>84</v>
      </c>
      <c r="B1" s="66" t="s">
        <v>85</v>
      </c>
      <c r="C1" s="66" t="s">
        <v>75</v>
      </c>
      <c r="D1" s="66" t="s">
        <v>370</v>
      </c>
      <c r="E1" s="66" t="s">
        <v>77</v>
      </c>
      <c r="F1" s="66" t="s">
        <v>78</v>
      </c>
      <c r="G1" s="66" t="s">
        <v>86</v>
      </c>
      <c r="H1" s="66" t="s">
        <v>87</v>
      </c>
      <c r="I1" s="66" t="s">
        <v>140</v>
      </c>
      <c r="J1" s="66" t="s">
        <v>141</v>
      </c>
      <c r="K1" s="66" t="s">
        <v>107</v>
      </c>
      <c r="L1" s="66" t="s">
        <v>372</v>
      </c>
      <c r="M1" s="66" t="s">
        <v>373</v>
      </c>
      <c r="N1" s="66" t="s">
        <v>375</v>
      </c>
      <c r="O1" s="66" t="s">
        <v>152</v>
      </c>
      <c r="P1" s="66" t="s">
        <v>401</v>
      </c>
      <c r="Q1" s="66" t="s">
        <v>90</v>
      </c>
      <c r="R1" s="66" t="s">
        <v>91</v>
      </c>
      <c r="S1" s="67" t="s">
        <v>80</v>
      </c>
      <c r="T1" s="68" t="s">
        <v>110</v>
      </c>
      <c r="U1" s="68" t="s">
        <v>427</v>
      </c>
      <c r="V1" s="69"/>
    </row>
    <row r="2" spans="1:22" s="62" customFormat="1" thickBot="1" x14ac:dyDescent="0.35">
      <c r="A2" s="71" t="s">
        <v>81</v>
      </c>
      <c r="B2" s="63"/>
      <c r="C2" s="64"/>
      <c r="D2" s="64"/>
      <c r="E2" s="64"/>
      <c r="F2" s="64"/>
      <c r="G2" s="64"/>
      <c r="H2" s="64"/>
      <c r="I2" s="64"/>
      <c r="J2" s="64"/>
      <c r="K2" s="64"/>
      <c r="L2" s="64" t="s">
        <v>374</v>
      </c>
      <c r="M2" s="64"/>
      <c r="N2" s="64"/>
      <c r="O2" s="64"/>
      <c r="P2" s="64"/>
      <c r="Q2" s="64"/>
      <c r="R2" s="64"/>
      <c r="S2" s="64"/>
      <c r="T2" s="64"/>
      <c r="U2" s="70"/>
    </row>
    <row r="3" spans="1:22" ht="14.4" x14ac:dyDescent="0.3">
      <c r="A3" s="8" t="s">
        <v>398</v>
      </c>
      <c r="B3" s="53"/>
      <c r="C3" s="53">
        <v>3</v>
      </c>
      <c r="D3" s="53"/>
      <c r="E3" s="53"/>
      <c r="F3" s="53"/>
      <c r="G3" s="53"/>
      <c r="H3" s="53"/>
      <c r="I3" s="53">
        <v>5</v>
      </c>
      <c r="J3" s="53">
        <v>4</v>
      </c>
      <c r="K3" s="53">
        <v>3</v>
      </c>
      <c r="L3" s="53">
        <v>4</v>
      </c>
      <c r="M3" s="53"/>
      <c r="N3" s="53"/>
      <c r="O3" s="53"/>
      <c r="P3" s="53"/>
      <c r="Q3" s="53"/>
      <c r="R3" s="53"/>
      <c r="S3" s="29">
        <f>SUM(B3:R3)</f>
        <v>19</v>
      </c>
      <c r="T3" s="29"/>
      <c r="U3" s="53"/>
    </row>
    <row r="4" spans="1:22" ht="14.4" x14ac:dyDescent="0.3">
      <c r="A4" s="8" t="s">
        <v>379</v>
      </c>
      <c r="B4" s="22">
        <v>5</v>
      </c>
      <c r="C4" s="22"/>
      <c r="D4" s="22"/>
      <c r="E4" s="22"/>
      <c r="F4" s="22"/>
      <c r="G4" s="22">
        <v>3</v>
      </c>
      <c r="H4" s="22"/>
      <c r="I4" s="22">
        <v>4</v>
      </c>
      <c r="J4" s="22"/>
      <c r="K4" s="22">
        <v>2</v>
      </c>
      <c r="L4" s="22">
        <v>3</v>
      </c>
      <c r="M4" s="22">
        <v>1</v>
      </c>
      <c r="N4" s="22"/>
      <c r="O4" s="22"/>
      <c r="P4" s="22"/>
      <c r="Q4" s="22"/>
      <c r="R4" s="22"/>
      <c r="S4" s="23">
        <f>SUM(B4:R4)</f>
        <v>18</v>
      </c>
      <c r="T4" s="23"/>
      <c r="U4" s="22"/>
    </row>
    <row r="5" spans="1:22" ht="14.4" x14ac:dyDescent="0.3">
      <c r="A5" s="8" t="s">
        <v>363</v>
      </c>
      <c r="B5" s="22"/>
      <c r="C5" s="22"/>
      <c r="D5" s="22"/>
      <c r="E5" s="22"/>
      <c r="F5" s="22"/>
      <c r="G5" s="22"/>
      <c r="H5" s="22">
        <v>2</v>
      </c>
      <c r="I5" s="22">
        <v>1</v>
      </c>
      <c r="J5" s="22">
        <v>2</v>
      </c>
      <c r="K5" s="22"/>
      <c r="L5" s="22">
        <v>5</v>
      </c>
      <c r="M5" s="22">
        <v>5</v>
      </c>
      <c r="N5" s="22"/>
      <c r="O5" s="22"/>
      <c r="P5" s="22"/>
      <c r="Q5" s="22"/>
      <c r="R5" s="22"/>
      <c r="S5" s="23">
        <f>SUM(B5:R5)</f>
        <v>15</v>
      </c>
      <c r="T5" s="23"/>
      <c r="U5" s="22"/>
    </row>
    <row r="6" spans="1:22" ht="14.4" x14ac:dyDescent="0.3">
      <c r="A6" s="8" t="s">
        <v>359</v>
      </c>
      <c r="B6" s="22">
        <v>3</v>
      </c>
      <c r="C6" s="22">
        <v>5</v>
      </c>
      <c r="D6" s="22"/>
      <c r="E6" s="22"/>
      <c r="F6" s="22"/>
      <c r="G6" s="22">
        <v>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3">
        <f>SUM(B6:R6)</f>
        <v>13</v>
      </c>
      <c r="T6" s="23"/>
      <c r="U6" s="22"/>
    </row>
    <row r="7" spans="1:22" ht="14.4" x14ac:dyDescent="0.3">
      <c r="A7" s="8" t="s">
        <v>360</v>
      </c>
      <c r="B7" s="22"/>
      <c r="C7" s="22"/>
      <c r="D7" s="22"/>
      <c r="E7" s="22">
        <v>5</v>
      </c>
      <c r="F7" s="22">
        <v>1</v>
      </c>
      <c r="G7" s="22"/>
      <c r="H7" s="22"/>
      <c r="I7" s="22"/>
      <c r="J7" s="22">
        <v>5</v>
      </c>
      <c r="K7" s="22"/>
      <c r="L7" s="22"/>
      <c r="M7" s="22"/>
      <c r="N7" s="22"/>
      <c r="O7" s="22"/>
      <c r="P7" s="22"/>
      <c r="Q7" s="22"/>
      <c r="R7" s="22"/>
      <c r="S7" s="23">
        <f>SUM(B7:R7)</f>
        <v>11</v>
      </c>
      <c r="T7" s="23"/>
      <c r="U7" s="22"/>
    </row>
    <row r="8" spans="1:22" ht="14.4" x14ac:dyDescent="0.3">
      <c r="A8" s="8" t="s">
        <v>653</v>
      </c>
      <c r="B8" s="22"/>
      <c r="C8" s="22"/>
      <c r="D8" s="22"/>
      <c r="E8" s="22"/>
      <c r="F8" s="22"/>
      <c r="G8" s="22"/>
      <c r="H8" s="22">
        <v>5</v>
      </c>
      <c r="I8" s="22"/>
      <c r="J8" s="22"/>
      <c r="K8" s="22">
        <v>5</v>
      </c>
      <c r="L8" s="22"/>
      <c r="M8" s="22"/>
      <c r="N8" s="22"/>
      <c r="O8" s="22"/>
      <c r="P8" s="22"/>
      <c r="Q8" s="22"/>
      <c r="R8" s="22"/>
      <c r="S8" s="23">
        <f>SUM(B8:R8)</f>
        <v>10</v>
      </c>
      <c r="T8" s="23"/>
      <c r="U8" s="22"/>
    </row>
    <row r="9" spans="1:22" ht="14.4" x14ac:dyDescent="0.3">
      <c r="A9" s="8" t="s">
        <v>573</v>
      </c>
      <c r="B9" s="22">
        <v>4</v>
      </c>
      <c r="C9" s="22"/>
      <c r="D9" s="22">
        <v>5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3">
        <f>SUM(B9:R9)</f>
        <v>9</v>
      </c>
      <c r="T9" s="23"/>
      <c r="U9" s="22"/>
    </row>
    <row r="10" spans="1:22" ht="14.4" x14ac:dyDescent="0.3">
      <c r="A10" s="8" t="s">
        <v>603</v>
      </c>
      <c r="B10" s="22"/>
      <c r="C10" s="22"/>
      <c r="D10" s="22"/>
      <c r="E10" s="22">
        <v>4</v>
      </c>
      <c r="F10" s="22">
        <v>4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3">
        <f>SUM(B10:R10)</f>
        <v>8</v>
      </c>
      <c r="T10" s="23"/>
      <c r="U10" s="22"/>
    </row>
    <row r="11" spans="1:22" ht="14.4" x14ac:dyDescent="0.3">
      <c r="A11" s="8" t="s">
        <v>393</v>
      </c>
      <c r="B11" s="22"/>
      <c r="C11" s="22">
        <v>4</v>
      </c>
      <c r="D11" s="22"/>
      <c r="E11" s="22"/>
      <c r="F11" s="22"/>
      <c r="G11" s="22"/>
      <c r="H11" s="22"/>
      <c r="I11" s="22"/>
      <c r="J11" s="22"/>
      <c r="K11" s="22">
        <v>4</v>
      </c>
      <c r="L11" s="22"/>
      <c r="M11" s="22"/>
      <c r="N11" s="22"/>
      <c r="O11" s="22"/>
      <c r="P11" s="22"/>
      <c r="Q11" s="22"/>
      <c r="R11" s="22"/>
      <c r="S11" s="23">
        <f>SUM(B11:R11)</f>
        <v>8</v>
      </c>
      <c r="T11" s="23"/>
      <c r="U11" s="22"/>
    </row>
    <row r="12" spans="1:22" ht="14.4" x14ac:dyDescent="0.3">
      <c r="A12" s="8" t="s">
        <v>388</v>
      </c>
      <c r="B12" s="22"/>
      <c r="C12" s="22"/>
      <c r="D12" s="22">
        <v>4</v>
      </c>
      <c r="E12" s="22"/>
      <c r="F12" s="22"/>
      <c r="G12" s="22"/>
      <c r="H12" s="22"/>
      <c r="I12" s="22">
        <v>2</v>
      </c>
      <c r="J12" s="22"/>
      <c r="K12" s="22"/>
      <c r="L12" s="22"/>
      <c r="M12" s="22"/>
      <c r="N12" s="22"/>
      <c r="O12" s="22"/>
      <c r="P12" s="22"/>
      <c r="Q12" s="22"/>
      <c r="R12" s="22"/>
      <c r="S12" s="74">
        <f>SUM(B12:R12)</f>
        <v>6</v>
      </c>
      <c r="T12" s="23"/>
      <c r="U12" s="22"/>
    </row>
    <row r="13" spans="1:22" ht="14.4" x14ac:dyDescent="0.3">
      <c r="A13" s="8" t="s">
        <v>559</v>
      </c>
      <c r="B13" s="22"/>
      <c r="C13" s="22">
        <v>2</v>
      </c>
      <c r="D13" s="22"/>
      <c r="E13" s="22">
        <v>3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3">
        <f>SUM(B13:R13)</f>
        <v>5</v>
      </c>
      <c r="T13" s="23"/>
      <c r="U13" s="22"/>
    </row>
    <row r="14" spans="1:22" ht="14.4" x14ac:dyDescent="0.3">
      <c r="A14" s="8" t="s">
        <v>648</v>
      </c>
      <c r="B14" s="22"/>
      <c r="C14" s="22"/>
      <c r="D14" s="22"/>
      <c r="E14" s="22"/>
      <c r="F14" s="22">
        <v>5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>
        <f>SUM(B14:R14)</f>
        <v>5</v>
      </c>
      <c r="T14" s="23"/>
      <c r="U14" s="22"/>
    </row>
    <row r="15" spans="1:22" ht="14.4" x14ac:dyDescent="0.3">
      <c r="A15" s="8" t="s">
        <v>390</v>
      </c>
      <c r="B15" s="22"/>
      <c r="C15" s="22"/>
      <c r="D15" s="22"/>
      <c r="E15" s="22"/>
      <c r="F15" s="22"/>
      <c r="G15" s="22"/>
      <c r="H15" s="22">
        <v>1</v>
      </c>
      <c r="I15" s="22"/>
      <c r="J15" s="22"/>
      <c r="K15" s="22"/>
      <c r="L15" s="22"/>
      <c r="M15" s="22">
        <v>4</v>
      </c>
      <c r="N15" s="22"/>
      <c r="O15" s="22"/>
      <c r="P15" s="22"/>
      <c r="Q15" s="22"/>
      <c r="R15" s="22"/>
      <c r="S15" s="23">
        <f>SUM(B15:R15)</f>
        <v>5</v>
      </c>
      <c r="T15" s="23"/>
      <c r="U15" s="22"/>
    </row>
    <row r="16" spans="1:22" ht="14.4" x14ac:dyDescent="0.3">
      <c r="A16" s="8" t="s">
        <v>382</v>
      </c>
      <c r="B16" s="22"/>
      <c r="C16" s="22"/>
      <c r="D16" s="22">
        <v>2</v>
      </c>
      <c r="E16" s="22">
        <v>2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3">
        <f>SUM(B16:R16)</f>
        <v>4</v>
      </c>
      <c r="T16" s="23"/>
      <c r="U16" s="22"/>
    </row>
    <row r="17" spans="1:21" ht="14.4" x14ac:dyDescent="0.3">
      <c r="A17" s="8" t="s">
        <v>644</v>
      </c>
      <c r="B17" s="22"/>
      <c r="C17" s="22"/>
      <c r="D17" s="22"/>
      <c r="E17" s="22">
        <v>1</v>
      </c>
      <c r="F17" s="22">
        <v>3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>
        <f>SUM(B17:R17)</f>
        <v>4</v>
      </c>
      <c r="T17" s="23"/>
      <c r="U17" s="22"/>
    </row>
    <row r="18" spans="1:21" ht="14.4" x14ac:dyDescent="0.3">
      <c r="A18" s="8" t="s">
        <v>428</v>
      </c>
      <c r="B18" s="22"/>
      <c r="C18" s="22"/>
      <c r="D18" s="22"/>
      <c r="E18" s="22"/>
      <c r="F18" s="22"/>
      <c r="G18" s="22">
        <v>4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3">
        <f>SUM(B18:R18)</f>
        <v>4</v>
      </c>
      <c r="T18" s="23"/>
      <c r="U18" s="22"/>
    </row>
    <row r="19" spans="1:21" ht="14.4" x14ac:dyDescent="0.3">
      <c r="A19" s="8" t="s">
        <v>575</v>
      </c>
      <c r="B19" s="22"/>
      <c r="C19" s="22"/>
      <c r="D19" s="22"/>
      <c r="E19" s="22"/>
      <c r="F19" s="22"/>
      <c r="G19" s="22"/>
      <c r="H19" s="22">
        <v>4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3">
        <f>SUM(B19:R19)</f>
        <v>4</v>
      </c>
      <c r="T19" s="23"/>
      <c r="U19" s="22"/>
    </row>
    <row r="20" spans="1:21" ht="14.4" x14ac:dyDescent="0.3">
      <c r="A20" s="8" t="s">
        <v>380</v>
      </c>
      <c r="B20" s="22">
        <v>2</v>
      </c>
      <c r="C20" s="22"/>
      <c r="D20" s="22"/>
      <c r="E20" s="22"/>
      <c r="F20" s="22"/>
      <c r="G20" s="22"/>
      <c r="H20" s="22"/>
      <c r="I20" s="22"/>
      <c r="J20" s="22"/>
      <c r="K20" s="22"/>
      <c r="L20" s="22">
        <v>2</v>
      </c>
      <c r="M20" s="22"/>
      <c r="N20" s="22"/>
      <c r="O20" s="22"/>
      <c r="P20" s="22"/>
      <c r="Q20" s="22"/>
      <c r="R20" s="22"/>
      <c r="S20" s="23">
        <f>SUM(B20:R20)</f>
        <v>4</v>
      </c>
      <c r="T20" s="23"/>
      <c r="U20" s="22"/>
    </row>
    <row r="21" spans="1:21" ht="14.4" x14ac:dyDescent="0.3">
      <c r="A21" s="8" t="s">
        <v>574</v>
      </c>
      <c r="B21" s="22"/>
      <c r="C21" s="22"/>
      <c r="D21" s="22">
        <v>3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3">
        <f>SUM(B21:R21)</f>
        <v>3</v>
      </c>
      <c r="T21" s="23"/>
      <c r="U21" s="22"/>
    </row>
    <row r="22" spans="1:21" ht="14.4" x14ac:dyDescent="0.3">
      <c r="A22" s="8" t="s">
        <v>654</v>
      </c>
      <c r="B22" s="22"/>
      <c r="C22" s="22"/>
      <c r="D22" s="22"/>
      <c r="E22" s="22"/>
      <c r="F22" s="22"/>
      <c r="G22" s="22"/>
      <c r="H22" s="22">
        <v>3</v>
      </c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3">
        <f>SUM(B22:R22)</f>
        <v>3</v>
      </c>
      <c r="T22" s="23"/>
      <c r="U22" s="22"/>
    </row>
    <row r="23" spans="1:21" ht="14.4" x14ac:dyDescent="0.3">
      <c r="A23" s="8" t="s">
        <v>361</v>
      </c>
      <c r="B23" s="22"/>
      <c r="C23" s="22"/>
      <c r="D23" s="22"/>
      <c r="E23" s="22"/>
      <c r="F23" s="22"/>
      <c r="G23" s="22">
        <v>2</v>
      </c>
      <c r="H23" s="22"/>
      <c r="I23" s="22"/>
      <c r="J23" s="22">
        <v>1</v>
      </c>
      <c r="K23" s="22"/>
      <c r="L23" s="22"/>
      <c r="M23" s="22"/>
      <c r="N23" s="22"/>
      <c r="O23" s="22"/>
      <c r="P23" s="22"/>
      <c r="Q23" s="22"/>
      <c r="R23" s="22"/>
      <c r="S23" s="23">
        <f>SUM(B23:R23)</f>
        <v>3</v>
      </c>
      <c r="T23" s="23"/>
      <c r="U23" s="22"/>
    </row>
    <row r="24" spans="1:21" ht="14.4" x14ac:dyDescent="0.3">
      <c r="A24" s="8" t="s">
        <v>362</v>
      </c>
      <c r="B24" s="22"/>
      <c r="C24" s="22"/>
      <c r="D24" s="22"/>
      <c r="E24" s="22"/>
      <c r="F24" s="22"/>
      <c r="G24" s="22"/>
      <c r="H24" s="22"/>
      <c r="I24" s="22"/>
      <c r="J24" s="22">
        <v>3</v>
      </c>
      <c r="K24" s="22"/>
      <c r="L24" s="22"/>
      <c r="M24" s="22"/>
      <c r="N24" s="22"/>
      <c r="O24" s="22"/>
      <c r="P24" s="22"/>
      <c r="Q24" s="22"/>
      <c r="R24" s="22"/>
      <c r="S24" s="23">
        <f>SUM(B24:R24)</f>
        <v>3</v>
      </c>
      <c r="T24" s="23"/>
      <c r="U24" s="22"/>
    </row>
    <row r="25" spans="1:21" ht="14.4" x14ac:dyDescent="0.3">
      <c r="A25" s="8" t="s">
        <v>659</v>
      </c>
      <c r="B25" s="22"/>
      <c r="C25" s="22"/>
      <c r="D25" s="22"/>
      <c r="E25" s="22"/>
      <c r="F25" s="22"/>
      <c r="G25" s="22"/>
      <c r="H25" s="22"/>
      <c r="I25" s="22">
        <v>3</v>
      </c>
      <c r="J25" s="22"/>
      <c r="K25" s="22"/>
      <c r="L25" s="22"/>
      <c r="M25" s="22"/>
      <c r="N25" s="22"/>
      <c r="O25" s="22"/>
      <c r="P25" s="22"/>
      <c r="Q25" s="22"/>
      <c r="R25" s="22"/>
      <c r="S25" s="23">
        <f>SUM(B25:R25)</f>
        <v>3</v>
      </c>
      <c r="T25" s="23"/>
      <c r="U25" s="22"/>
    </row>
    <row r="26" spans="1:21" ht="14.4" x14ac:dyDescent="0.3">
      <c r="A26" s="8" t="s">
        <v>662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>
        <v>3</v>
      </c>
      <c r="N26" s="22"/>
      <c r="O26" s="22"/>
      <c r="P26" s="22"/>
      <c r="Q26" s="22"/>
      <c r="R26" s="22"/>
      <c r="S26" s="23">
        <f>SUM(B26:R26)</f>
        <v>3</v>
      </c>
      <c r="T26" s="23"/>
      <c r="U26" s="22"/>
    </row>
    <row r="27" spans="1:21" ht="14.4" x14ac:dyDescent="0.3">
      <c r="A27" s="8" t="s">
        <v>356</v>
      </c>
      <c r="B27" s="22"/>
      <c r="C27" s="22"/>
      <c r="D27" s="22">
        <v>1</v>
      </c>
      <c r="E27" s="22"/>
      <c r="F27" s="22"/>
      <c r="G27" s="22">
        <v>1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3">
        <f>SUM(B27:R27)</f>
        <v>2</v>
      </c>
      <c r="T27" s="23"/>
      <c r="U27" s="22"/>
    </row>
    <row r="28" spans="1:21" ht="14.4" x14ac:dyDescent="0.3">
      <c r="A28" s="8" t="s">
        <v>358</v>
      </c>
      <c r="B28" s="22"/>
      <c r="C28" s="22"/>
      <c r="D28" s="22"/>
      <c r="E28" s="22"/>
      <c r="F28" s="22">
        <v>2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>
        <f>SUM(B28:R28)</f>
        <v>2</v>
      </c>
      <c r="T28" s="23"/>
      <c r="U28" s="22"/>
    </row>
    <row r="29" spans="1:21" ht="14.4" x14ac:dyDescent="0.3">
      <c r="A29" s="8" t="s">
        <v>585</v>
      </c>
      <c r="B29" s="22">
        <v>1</v>
      </c>
      <c r="C29" s="22"/>
      <c r="D29" s="22"/>
      <c r="E29" s="22"/>
      <c r="F29" s="22"/>
      <c r="G29" s="22"/>
      <c r="H29" s="22"/>
      <c r="I29" s="22"/>
      <c r="J29" s="22"/>
      <c r="K29" s="22"/>
      <c r="L29" s="22">
        <v>1</v>
      </c>
      <c r="M29" s="22"/>
      <c r="N29" s="22"/>
      <c r="O29" s="22"/>
      <c r="P29" s="22"/>
      <c r="Q29" s="22"/>
      <c r="R29" s="22"/>
      <c r="S29" s="23">
        <f>SUM(B29:R29)</f>
        <v>2</v>
      </c>
      <c r="T29" s="22"/>
      <c r="U29" s="22"/>
    </row>
    <row r="30" spans="1:21" ht="14.4" x14ac:dyDescent="0.3">
      <c r="A30" s="8" t="s">
        <v>376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>
        <v>2</v>
      </c>
      <c r="N30" s="22"/>
      <c r="O30" s="22"/>
      <c r="P30" s="22"/>
      <c r="Q30" s="22"/>
      <c r="R30" s="22"/>
      <c r="S30" s="23">
        <f>SUM(B30:R30)</f>
        <v>2</v>
      </c>
      <c r="T30" s="22"/>
      <c r="U30" s="22"/>
    </row>
    <row r="31" spans="1:21" ht="14.4" x14ac:dyDescent="0.3">
      <c r="A31" s="8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3">
        <f>SUM(B31:R31)</f>
        <v>0</v>
      </c>
      <c r="T31" s="22"/>
      <c r="U31" s="22"/>
    </row>
    <row r="32" spans="1:21" ht="14.4" x14ac:dyDescent="0.3">
      <c r="A32" s="8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3">
        <f>SUM(B32:R32)</f>
        <v>0</v>
      </c>
      <c r="T32" s="22"/>
      <c r="U32" s="22"/>
    </row>
    <row r="33" spans="1:21" thickBot="1" x14ac:dyDescent="0.35">
      <c r="A33" s="8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3">
        <f>SUM(B33:R33)</f>
        <v>0</v>
      </c>
      <c r="T33" s="22"/>
      <c r="U33" s="22"/>
    </row>
    <row r="34" spans="1:21" hidden="1" thickBot="1" x14ac:dyDescent="0.35">
      <c r="A34" s="8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3">
        <f>SUM(B34:R34)</f>
        <v>0</v>
      </c>
      <c r="T34" s="22"/>
      <c r="U34" s="22"/>
    </row>
    <row r="35" spans="1:21" hidden="1" thickBot="1" x14ac:dyDescent="0.35">
      <c r="A35" s="8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3">
        <f>SUM(B35:R35)</f>
        <v>0</v>
      </c>
      <c r="T35" s="22"/>
      <c r="U35" s="22"/>
    </row>
    <row r="36" spans="1:21" hidden="1" thickBot="1" x14ac:dyDescent="0.35">
      <c r="A36" s="8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3">
        <f>SUM(B36:R36)</f>
        <v>0</v>
      </c>
      <c r="T36" s="22"/>
      <c r="U36" s="22"/>
    </row>
    <row r="37" spans="1:21" hidden="1" thickBot="1" x14ac:dyDescent="0.35">
      <c r="A37" s="8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3">
        <f>SUM(B37:R37)</f>
        <v>0</v>
      </c>
      <c r="T37" s="22"/>
      <c r="U37" s="22"/>
    </row>
    <row r="38" spans="1:21" hidden="1" thickBot="1" x14ac:dyDescent="0.35">
      <c r="A38" s="8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3">
        <f>SUM(B38:R38)</f>
        <v>0</v>
      </c>
      <c r="T38" s="22"/>
      <c r="U38" s="22"/>
    </row>
    <row r="39" spans="1:21" hidden="1" thickBot="1" x14ac:dyDescent="0.35">
      <c r="A39" s="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3">
        <f>SUM(B39:R39)</f>
        <v>0</v>
      </c>
      <c r="T39" s="22"/>
      <c r="U39" s="22"/>
    </row>
    <row r="40" spans="1:21" hidden="1" thickBot="1" x14ac:dyDescent="0.35">
      <c r="A40" s="8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17"/>
      <c r="M40" s="17"/>
      <c r="N40" s="22"/>
      <c r="O40" s="22"/>
      <c r="P40" s="22"/>
      <c r="Q40" s="22"/>
      <c r="R40" s="22"/>
      <c r="S40" s="23">
        <f>SUM(B40:R40)</f>
        <v>0</v>
      </c>
      <c r="T40" s="22"/>
      <c r="U40" s="22"/>
    </row>
    <row r="41" spans="1:21" hidden="1" thickBo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8">
        <f>SUM(B41:R41)</f>
        <v>0</v>
      </c>
      <c r="T41" s="57"/>
      <c r="U41" s="57"/>
    </row>
    <row r="42" spans="1:21" thickBot="1" x14ac:dyDescent="0.35">
      <c r="A42" s="59" t="s">
        <v>82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1"/>
    </row>
    <row r="43" spans="1:21" ht="14.4" x14ac:dyDescent="0.3">
      <c r="A43" s="52" t="s">
        <v>379</v>
      </c>
      <c r="B43" s="53"/>
      <c r="C43" s="53">
        <v>2</v>
      </c>
      <c r="D43" s="53"/>
      <c r="E43" s="53">
        <v>4</v>
      </c>
      <c r="F43" s="53">
        <v>3</v>
      </c>
      <c r="G43" s="53"/>
      <c r="H43" s="53"/>
      <c r="I43" s="53">
        <v>1</v>
      </c>
      <c r="J43" s="53"/>
      <c r="K43" s="53"/>
      <c r="L43" s="53"/>
      <c r="M43" s="53">
        <v>5</v>
      </c>
      <c r="N43" s="53"/>
      <c r="O43" s="53"/>
      <c r="P43" s="53"/>
      <c r="Q43" s="53"/>
      <c r="R43" s="53"/>
      <c r="S43" s="29">
        <f>SUM(B43:R43)</f>
        <v>15</v>
      </c>
      <c r="T43" s="29"/>
      <c r="U43" s="53"/>
    </row>
    <row r="44" spans="1:21" ht="14.4" x14ac:dyDescent="0.3">
      <c r="A44" s="8" t="s">
        <v>389</v>
      </c>
      <c r="B44" s="22"/>
      <c r="C44" s="22"/>
      <c r="D44" s="22"/>
      <c r="E44" s="22"/>
      <c r="F44" s="22">
        <v>5</v>
      </c>
      <c r="G44" s="22">
        <v>4.5</v>
      </c>
      <c r="H44" s="22">
        <v>5</v>
      </c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3">
        <f>SUM(B44:R44)</f>
        <v>14.5</v>
      </c>
      <c r="T44" s="23"/>
      <c r="U44" s="22"/>
    </row>
    <row r="45" spans="1:21" ht="14.4" x14ac:dyDescent="0.3">
      <c r="A45" s="8" t="s">
        <v>649</v>
      </c>
      <c r="B45" s="22"/>
      <c r="C45" s="22"/>
      <c r="D45" s="22"/>
      <c r="E45" s="22"/>
      <c r="F45" s="22"/>
      <c r="G45" s="22">
        <v>3</v>
      </c>
      <c r="H45" s="22">
        <v>4</v>
      </c>
      <c r="I45" s="22"/>
      <c r="J45" s="22">
        <v>4</v>
      </c>
      <c r="K45" s="22">
        <v>2</v>
      </c>
      <c r="L45" s="22"/>
      <c r="M45" s="22"/>
      <c r="N45" s="22"/>
      <c r="O45" s="22"/>
      <c r="P45" s="22"/>
      <c r="Q45" s="22"/>
      <c r="R45" s="22"/>
      <c r="S45" s="23">
        <f>SUM(B45:R45)</f>
        <v>13</v>
      </c>
      <c r="T45" s="23"/>
      <c r="U45" s="22"/>
    </row>
    <row r="46" spans="1:21" ht="14.4" x14ac:dyDescent="0.3">
      <c r="A46" s="8" t="s">
        <v>383</v>
      </c>
      <c r="B46" s="22"/>
      <c r="C46" s="22"/>
      <c r="D46" s="22"/>
      <c r="E46" s="22"/>
      <c r="F46" s="22">
        <v>4</v>
      </c>
      <c r="G46" s="22"/>
      <c r="H46" s="22">
        <v>3</v>
      </c>
      <c r="I46" s="22">
        <v>5</v>
      </c>
      <c r="J46" s="22"/>
      <c r="K46" s="22"/>
      <c r="L46" s="22"/>
      <c r="M46" s="22"/>
      <c r="N46" s="22"/>
      <c r="O46" s="22"/>
      <c r="P46" s="22"/>
      <c r="Q46" s="22"/>
      <c r="R46" s="22"/>
      <c r="S46" s="23">
        <f>SUM(B46:R46)</f>
        <v>12</v>
      </c>
      <c r="T46" s="23"/>
      <c r="U46" s="22"/>
    </row>
    <row r="47" spans="1:21" ht="14.4" x14ac:dyDescent="0.3">
      <c r="A47" s="8" t="s">
        <v>360</v>
      </c>
      <c r="B47" s="22"/>
      <c r="C47" s="22"/>
      <c r="D47" s="22"/>
      <c r="E47" s="22"/>
      <c r="F47" s="22"/>
      <c r="G47" s="22"/>
      <c r="H47" s="22"/>
      <c r="I47" s="22">
        <v>3</v>
      </c>
      <c r="J47" s="22">
        <v>5</v>
      </c>
      <c r="K47" s="22"/>
      <c r="L47" s="22">
        <v>4</v>
      </c>
      <c r="M47" s="22"/>
      <c r="N47" s="22"/>
      <c r="O47" s="22"/>
      <c r="P47" s="22"/>
      <c r="Q47" s="22"/>
      <c r="R47" s="22"/>
      <c r="S47" s="23">
        <f>SUM(B47:R47)</f>
        <v>12</v>
      </c>
      <c r="T47" s="23"/>
      <c r="U47" s="22"/>
    </row>
    <row r="48" spans="1:21" ht="14.4" x14ac:dyDescent="0.3">
      <c r="A48" s="8" t="s">
        <v>361</v>
      </c>
      <c r="B48" s="22">
        <v>5</v>
      </c>
      <c r="C48" s="22">
        <v>4</v>
      </c>
      <c r="D48" s="22"/>
      <c r="E48" s="22"/>
      <c r="F48" s="22"/>
      <c r="G48" s="22"/>
      <c r="H48" s="22"/>
      <c r="I48" s="22"/>
      <c r="J48" s="22"/>
      <c r="K48" s="22">
        <v>3</v>
      </c>
      <c r="L48" s="22"/>
      <c r="M48" s="22"/>
      <c r="N48" s="22"/>
      <c r="O48" s="22"/>
      <c r="P48" s="22"/>
      <c r="Q48" s="22"/>
      <c r="R48" s="22"/>
      <c r="S48" s="23">
        <f>SUM(B48:R48)</f>
        <v>12</v>
      </c>
      <c r="T48" s="23"/>
      <c r="U48" s="22"/>
    </row>
    <row r="49" spans="1:21" ht="14.4" x14ac:dyDescent="0.3">
      <c r="A49" s="8" t="s">
        <v>380</v>
      </c>
      <c r="B49" s="22">
        <v>3</v>
      </c>
      <c r="C49" s="22">
        <v>5</v>
      </c>
      <c r="D49" s="22"/>
      <c r="E49" s="22"/>
      <c r="F49" s="22"/>
      <c r="G49" s="22"/>
      <c r="H49" s="22"/>
      <c r="I49" s="22"/>
      <c r="J49" s="22"/>
      <c r="K49" s="22"/>
      <c r="L49" s="22"/>
      <c r="M49" s="22">
        <v>3</v>
      </c>
      <c r="N49" s="22"/>
      <c r="O49" s="22"/>
      <c r="P49" s="22"/>
      <c r="Q49" s="22"/>
      <c r="R49" s="22"/>
      <c r="S49" s="23">
        <f>SUM(B49:R49)</f>
        <v>11</v>
      </c>
      <c r="T49" s="23"/>
      <c r="U49" s="22"/>
    </row>
    <row r="50" spans="1:21" ht="14.4" x14ac:dyDescent="0.3">
      <c r="A50" s="8" t="s">
        <v>559</v>
      </c>
      <c r="B50" s="22">
        <v>4</v>
      </c>
      <c r="C50" s="22"/>
      <c r="D50" s="22">
        <v>5</v>
      </c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3">
        <f>SUM(B50:R50)</f>
        <v>9</v>
      </c>
      <c r="T50" s="22"/>
      <c r="U50" s="22"/>
    </row>
    <row r="51" spans="1:21" ht="14.4" x14ac:dyDescent="0.3">
      <c r="A51" s="8" t="s">
        <v>669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>
        <v>5</v>
      </c>
      <c r="M51" s="22">
        <v>4</v>
      </c>
      <c r="N51" s="22"/>
      <c r="O51" s="22"/>
      <c r="P51" s="22"/>
      <c r="Q51" s="22"/>
      <c r="R51" s="22"/>
      <c r="S51" s="23">
        <f>SUM(B51:R51)</f>
        <v>9</v>
      </c>
      <c r="T51" s="22"/>
      <c r="U51" s="22"/>
    </row>
    <row r="52" spans="1:21" ht="14.4" x14ac:dyDescent="0.3">
      <c r="A52" s="8" t="s">
        <v>428</v>
      </c>
      <c r="B52" s="22"/>
      <c r="C52" s="22"/>
      <c r="D52" s="22"/>
      <c r="E52" s="22">
        <v>5</v>
      </c>
      <c r="F52" s="22"/>
      <c r="G52" s="22"/>
      <c r="H52" s="22">
        <v>2</v>
      </c>
      <c r="I52" s="22"/>
      <c r="J52" s="22"/>
      <c r="K52" s="22">
        <v>1</v>
      </c>
      <c r="L52" s="22"/>
      <c r="M52" s="22"/>
      <c r="N52" s="22"/>
      <c r="O52" s="22"/>
      <c r="P52" s="22"/>
      <c r="Q52" s="22"/>
      <c r="R52" s="22"/>
      <c r="S52" s="23">
        <f>SUM(B52:R52)</f>
        <v>8</v>
      </c>
      <c r="T52" s="22"/>
      <c r="U52" s="22"/>
    </row>
    <row r="53" spans="1:21" ht="14.4" x14ac:dyDescent="0.3">
      <c r="A53" s="8" t="s">
        <v>653</v>
      </c>
      <c r="B53" s="22"/>
      <c r="C53" s="22"/>
      <c r="D53" s="22"/>
      <c r="E53" s="22"/>
      <c r="F53" s="22"/>
      <c r="G53" s="22"/>
      <c r="H53" s="22"/>
      <c r="I53" s="22">
        <v>4</v>
      </c>
      <c r="J53" s="22">
        <v>2</v>
      </c>
      <c r="K53" s="22"/>
      <c r="L53" s="22"/>
      <c r="M53" s="22"/>
      <c r="N53" s="22"/>
      <c r="O53" s="22"/>
      <c r="P53" s="22"/>
      <c r="Q53" s="22"/>
      <c r="R53" s="22"/>
      <c r="S53" s="23">
        <f>SUM(B53:R53)</f>
        <v>6</v>
      </c>
      <c r="T53" s="22"/>
      <c r="U53" s="22"/>
    </row>
    <row r="54" spans="1:21" ht="14.4" x14ac:dyDescent="0.3">
      <c r="A54" s="8" t="s">
        <v>409</v>
      </c>
      <c r="B54" s="22"/>
      <c r="C54" s="22"/>
      <c r="D54" s="22"/>
      <c r="E54" s="22"/>
      <c r="F54" s="22"/>
      <c r="G54" s="22">
        <v>4.5</v>
      </c>
      <c r="H54" s="22"/>
      <c r="I54" s="22"/>
      <c r="J54" s="22">
        <v>1</v>
      </c>
      <c r="K54" s="22"/>
      <c r="L54" s="22"/>
      <c r="M54" s="22"/>
      <c r="N54" s="22"/>
      <c r="O54" s="22"/>
      <c r="P54" s="22"/>
      <c r="Q54" s="22"/>
      <c r="R54" s="22"/>
      <c r="S54" s="23">
        <f>SUM(B54:R54)</f>
        <v>5.5</v>
      </c>
      <c r="T54" s="22"/>
      <c r="U54" s="22"/>
    </row>
    <row r="55" spans="1:21" ht="14.4" x14ac:dyDescent="0.3">
      <c r="A55" s="8" t="s">
        <v>672</v>
      </c>
      <c r="B55" s="22"/>
      <c r="C55" s="22"/>
      <c r="D55" s="22"/>
      <c r="E55" s="22"/>
      <c r="F55" s="22"/>
      <c r="G55" s="22"/>
      <c r="H55" s="22"/>
      <c r="I55" s="22"/>
      <c r="J55" s="22"/>
      <c r="K55" s="22">
        <v>5</v>
      </c>
      <c r="L55" s="22"/>
      <c r="M55" s="22"/>
      <c r="N55" s="22"/>
      <c r="O55" s="22"/>
      <c r="P55" s="22"/>
      <c r="Q55" s="22"/>
      <c r="R55" s="22"/>
      <c r="S55" s="23">
        <f>SUM(B55:R55)</f>
        <v>5</v>
      </c>
      <c r="T55" s="22"/>
      <c r="U55" s="22"/>
    </row>
    <row r="56" spans="1:21" ht="14.4" x14ac:dyDescent="0.3">
      <c r="A56" s="8" t="s">
        <v>573</v>
      </c>
      <c r="B56" s="22"/>
      <c r="C56" s="22"/>
      <c r="D56" s="22">
        <v>4</v>
      </c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3">
        <f>SUM(B56:R56)</f>
        <v>4</v>
      </c>
      <c r="T56" s="22"/>
      <c r="U56" s="22"/>
    </row>
    <row r="57" spans="1:21" ht="14.4" x14ac:dyDescent="0.3">
      <c r="A57" s="8" t="s">
        <v>586</v>
      </c>
      <c r="B57" s="22">
        <v>1</v>
      </c>
      <c r="C57" s="22">
        <v>3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3">
        <f>SUM(B57:R57)</f>
        <v>4</v>
      </c>
      <c r="T57" s="22"/>
      <c r="U57" s="22"/>
    </row>
    <row r="58" spans="1:21" ht="14.4" x14ac:dyDescent="0.3">
      <c r="A58" s="8" t="s">
        <v>376</v>
      </c>
      <c r="B58" s="22"/>
      <c r="C58" s="22"/>
      <c r="D58" s="22"/>
      <c r="E58" s="22"/>
      <c r="F58" s="22"/>
      <c r="G58" s="22">
        <v>2</v>
      </c>
      <c r="H58" s="22">
        <v>1</v>
      </c>
      <c r="I58" s="22"/>
      <c r="J58" s="22"/>
      <c r="K58" s="22"/>
      <c r="L58" s="22">
        <v>1</v>
      </c>
      <c r="M58" s="22"/>
      <c r="N58" s="22"/>
      <c r="O58" s="22"/>
      <c r="P58" s="22"/>
      <c r="Q58" s="22"/>
      <c r="R58" s="22"/>
      <c r="S58" s="23">
        <f>SUM(B58:R58)</f>
        <v>4</v>
      </c>
      <c r="T58" s="22"/>
      <c r="U58" s="22"/>
    </row>
    <row r="59" spans="1:21" ht="14.4" x14ac:dyDescent="0.3">
      <c r="A59" s="8" t="s">
        <v>646</v>
      </c>
      <c r="B59" s="22"/>
      <c r="C59" s="22"/>
      <c r="D59" s="22"/>
      <c r="E59" s="22"/>
      <c r="F59" s="22">
        <v>1</v>
      </c>
      <c r="G59" s="22"/>
      <c r="H59" s="22"/>
      <c r="I59" s="22"/>
      <c r="J59" s="22">
        <v>3</v>
      </c>
      <c r="K59" s="22"/>
      <c r="L59" s="22"/>
      <c r="M59" s="22"/>
      <c r="N59" s="22"/>
      <c r="O59" s="22"/>
      <c r="P59" s="22"/>
      <c r="Q59" s="22"/>
      <c r="R59" s="22"/>
      <c r="S59" s="23">
        <f>SUM(B59:R59)</f>
        <v>4</v>
      </c>
      <c r="T59" s="22"/>
      <c r="U59" s="22"/>
    </row>
    <row r="60" spans="1:21" ht="14.4" x14ac:dyDescent="0.3">
      <c r="A60" s="8" t="s">
        <v>365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>
        <v>2</v>
      </c>
      <c r="N60" s="22"/>
      <c r="O60" s="22"/>
      <c r="P60" s="22"/>
      <c r="Q60" s="22"/>
      <c r="R60" s="22"/>
      <c r="S60" s="23">
        <v>4</v>
      </c>
      <c r="T60" s="22"/>
      <c r="U60" s="22"/>
    </row>
    <row r="61" spans="1:21" ht="14.4" x14ac:dyDescent="0.3">
      <c r="A61" s="8" t="s">
        <v>388</v>
      </c>
      <c r="B61" s="22"/>
      <c r="C61" s="22"/>
      <c r="D61" s="22"/>
      <c r="E61" s="22"/>
      <c r="F61" s="22"/>
      <c r="G61" s="22"/>
      <c r="H61" s="22"/>
      <c r="I61" s="22"/>
      <c r="J61" s="22"/>
      <c r="K61" s="22">
        <v>4</v>
      </c>
      <c r="L61" s="22"/>
      <c r="M61" s="22"/>
      <c r="N61" s="22"/>
      <c r="O61" s="22"/>
      <c r="P61" s="22"/>
      <c r="Q61" s="22"/>
      <c r="R61" s="22"/>
      <c r="S61" s="23">
        <f>SUM(B61:R61)</f>
        <v>4</v>
      </c>
      <c r="T61" s="22"/>
      <c r="U61" s="22"/>
    </row>
    <row r="62" spans="1:21" ht="14.4" x14ac:dyDescent="0.3">
      <c r="A62" s="8" t="s">
        <v>381</v>
      </c>
      <c r="B62" s="22"/>
      <c r="C62" s="22"/>
      <c r="D62" s="22">
        <v>3</v>
      </c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3">
        <f>SUM(B62:R62)</f>
        <v>3</v>
      </c>
      <c r="T62" s="22"/>
      <c r="U62" s="22"/>
    </row>
    <row r="63" spans="1:21" ht="14.4" x14ac:dyDescent="0.3">
      <c r="A63" s="8" t="s">
        <v>645</v>
      </c>
      <c r="B63" s="22"/>
      <c r="C63" s="22"/>
      <c r="D63" s="22"/>
      <c r="E63" s="22">
        <v>3</v>
      </c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3">
        <f>SUM(B63:R63)</f>
        <v>3</v>
      </c>
      <c r="T63" s="22"/>
      <c r="U63" s="22"/>
    </row>
    <row r="64" spans="1:21" ht="14.4" x14ac:dyDescent="0.3">
      <c r="A64" s="8" t="s">
        <v>364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>
        <v>3</v>
      </c>
      <c r="M64" s="22"/>
      <c r="N64" s="22"/>
      <c r="O64" s="22"/>
      <c r="P64" s="22"/>
      <c r="Q64" s="22"/>
      <c r="R64" s="22"/>
      <c r="S64" s="23">
        <f>SUM(B64:R64)</f>
        <v>3</v>
      </c>
      <c r="T64" s="22"/>
      <c r="U64" s="22"/>
    </row>
    <row r="65" spans="1:21" ht="14.4" x14ac:dyDescent="0.3">
      <c r="A65" s="8" t="s">
        <v>575</v>
      </c>
      <c r="B65" s="22"/>
      <c r="C65" s="22"/>
      <c r="D65" s="22">
        <v>2</v>
      </c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3">
        <f>SUM(B65:R65)</f>
        <v>2</v>
      </c>
      <c r="T65" s="22"/>
      <c r="U65" s="22"/>
    </row>
    <row r="66" spans="1:21" ht="14.4" x14ac:dyDescent="0.3">
      <c r="A66" s="8" t="s">
        <v>382</v>
      </c>
      <c r="B66" s="22">
        <v>2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3">
        <f>SUM(B66:R66)</f>
        <v>2</v>
      </c>
      <c r="T66" s="22"/>
      <c r="U66" s="22"/>
    </row>
    <row r="67" spans="1:21" ht="14.4" x14ac:dyDescent="0.3">
      <c r="A67" s="8" t="s">
        <v>357</v>
      </c>
      <c r="B67" s="22"/>
      <c r="C67" s="22"/>
      <c r="D67" s="22">
        <v>1</v>
      </c>
      <c r="E67" s="22">
        <v>1</v>
      </c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3">
        <f>SUM(B67:R67)</f>
        <v>2</v>
      </c>
      <c r="T67" s="22"/>
      <c r="U67" s="22"/>
    </row>
    <row r="68" spans="1:21" ht="14.4" x14ac:dyDescent="0.3">
      <c r="A68" s="8" t="s">
        <v>363</v>
      </c>
      <c r="B68" s="22"/>
      <c r="C68" s="22"/>
      <c r="D68" s="22"/>
      <c r="E68" s="22">
        <v>2</v>
      </c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3">
        <f>SUM(B68:R68)</f>
        <v>2</v>
      </c>
      <c r="T68" s="22"/>
      <c r="U68" s="22"/>
    </row>
    <row r="69" spans="1:21" ht="14.4" x14ac:dyDescent="0.3">
      <c r="A69" s="8" t="s">
        <v>595</v>
      </c>
      <c r="B69" s="22"/>
      <c r="C69" s="22"/>
      <c r="D69" s="22"/>
      <c r="E69" s="22"/>
      <c r="F69" s="22">
        <v>2</v>
      </c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3">
        <f>SUM(B69:R69)</f>
        <v>2</v>
      </c>
      <c r="T69" s="22"/>
      <c r="U69" s="22"/>
    </row>
    <row r="70" spans="1:21" ht="14.4" x14ac:dyDescent="0.3">
      <c r="A70" s="8" t="s">
        <v>362</v>
      </c>
      <c r="B70" s="22"/>
      <c r="C70" s="22"/>
      <c r="D70" s="22"/>
      <c r="E70" s="22"/>
      <c r="F70" s="22"/>
      <c r="G70" s="22"/>
      <c r="H70" s="22"/>
      <c r="I70" s="22">
        <v>2</v>
      </c>
      <c r="J70" s="22"/>
      <c r="K70" s="22"/>
      <c r="L70" s="22"/>
      <c r="M70" s="22"/>
      <c r="N70" s="22"/>
      <c r="O70" s="22"/>
      <c r="P70" s="22"/>
      <c r="Q70" s="22"/>
      <c r="R70" s="22"/>
      <c r="S70" s="23">
        <f>SUM(B70:R70)</f>
        <v>2</v>
      </c>
      <c r="T70" s="22"/>
      <c r="U70" s="22"/>
    </row>
    <row r="71" spans="1:21" ht="14.4" x14ac:dyDescent="0.3">
      <c r="A71" s="8" t="s">
        <v>667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>
        <v>2</v>
      </c>
      <c r="M71" s="22"/>
      <c r="N71" s="22"/>
      <c r="O71" s="22"/>
      <c r="P71" s="22"/>
      <c r="Q71" s="22"/>
      <c r="R71" s="22"/>
      <c r="S71" s="23">
        <f>SUM(B71:R71)</f>
        <v>2</v>
      </c>
      <c r="T71" s="22"/>
      <c r="U71" s="22"/>
    </row>
    <row r="72" spans="1:21" ht="14.4" x14ac:dyDescent="0.3">
      <c r="A72" s="8" t="s">
        <v>397</v>
      </c>
      <c r="B72" s="22"/>
      <c r="C72" s="22">
        <v>1</v>
      </c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3">
        <f>SUM(B72:R72)</f>
        <v>1</v>
      </c>
      <c r="T72" s="22"/>
      <c r="U72" s="22"/>
    </row>
    <row r="73" spans="1:21" ht="14.4" x14ac:dyDescent="0.3">
      <c r="A73" s="8" t="s">
        <v>650</v>
      </c>
      <c r="B73" s="22"/>
      <c r="C73" s="22"/>
      <c r="D73" s="22"/>
      <c r="E73" s="22"/>
      <c r="F73" s="22"/>
      <c r="G73" s="22">
        <v>1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3">
        <f>SUM(B73:R73)</f>
        <v>1</v>
      </c>
      <c r="T73" s="22"/>
      <c r="U73" s="22"/>
    </row>
    <row r="74" spans="1:21" ht="14.4" x14ac:dyDescent="0.3">
      <c r="A74" s="8" t="s">
        <v>405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>
        <v>1</v>
      </c>
      <c r="N74" s="22"/>
      <c r="O74" s="22"/>
      <c r="P74" s="22"/>
      <c r="Q74" s="22"/>
      <c r="R74" s="22"/>
      <c r="S74" s="23">
        <f>SUM(B74:R74)</f>
        <v>1</v>
      </c>
      <c r="T74" s="22"/>
      <c r="U74" s="22"/>
    </row>
    <row r="75" spans="1:21" ht="14.4" x14ac:dyDescent="0.3">
      <c r="A75" s="8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3">
        <f>SUM(B75:R75)</f>
        <v>0</v>
      </c>
      <c r="T75" s="22"/>
      <c r="U75" s="22"/>
    </row>
    <row r="76" spans="1:21" ht="14.4" x14ac:dyDescent="0.3">
      <c r="A76" s="8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3">
        <f>SUM(B76:R76)</f>
        <v>0</v>
      </c>
      <c r="T76" s="22"/>
      <c r="U76" s="22"/>
    </row>
    <row r="77" spans="1:21" ht="13.8" customHeight="1" x14ac:dyDescent="0.3">
      <c r="A77" s="8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3">
        <f>SUM(B77:R77)</f>
        <v>0</v>
      </c>
      <c r="T77" s="22"/>
      <c r="U77" s="22"/>
    </row>
    <row r="78" spans="1:21" ht="14.4" x14ac:dyDescent="0.3">
      <c r="A78" s="8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3">
        <f>SUM(B78:R78)</f>
        <v>0</v>
      </c>
      <c r="T78" s="22"/>
      <c r="U78" s="22"/>
    </row>
    <row r="79" spans="1:21" ht="14.4" x14ac:dyDescent="0.3">
      <c r="A79" s="8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3">
        <f>SUM(B79:R79)</f>
        <v>0</v>
      </c>
      <c r="T79" s="22"/>
      <c r="U79" s="22"/>
    </row>
    <row r="80" spans="1:21" ht="14.4" x14ac:dyDescent="0.3">
      <c r="A80" s="8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3">
        <f>SUM(B80:R80)</f>
        <v>0</v>
      </c>
      <c r="T80" s="22"/>
      <c r="U80" s="22"/>
    </row>
    <row r="81" spans="1:21" ht="14.4" x14ac:dyDescent="0.3">
      <c r="A81" s="8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3">
        <f>SUM(B81:R81)</f>
        <v>0</v>
      </c>
      <c r="T81" s="22"/>
      <c r="U81" s="22"/>
    </row>
    <row r="82" spans="1:21" ht="14.4" x14ac:dyDescent="0.3">
      <c r="A82" s="8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3">
        <f>SUM(B82:R82)</f>
        <v>0</v>
      </c>
      <c r="T82" s="22"/>
      <c r="U82" s="22"/>
    </row>
    <row r="83" spans="1:21" ht="14.4" x14ac:dyDescent="0.3">
      <c r="A83" s="8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3">
        <f>SUM(B83:R83)</f>
        <v>0</v>
      </c>
      <c r="T83" s="22"/>
      <c r="U83" s="22"/>
    </row>
    <row r="84" spans="1:21" ht="14.4" x14ac:dyDescent="0.3">
      <c r="A84" s="8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3">
        <f>SUM(B84:R84)</f>
        <v>0</v>
      </c>
      <c r="T84" s="22"/>
      <c r="U84" s="22"/>
    </row>
    <row r="85" spans="1:21" ht="14.4" x14ac:dyDescent="0.3">
      <c r="A85" s="8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3">
        <f>SUM(B85:R85)</f>
        <v>0</v>
      </c>
      <c r="T85" s="22"/>
      <c r="U85" s="22"/>
    </row>
    <row r="86" spans="1:21" ht="14.4" x14ac:dyDescent="0.3">
      <c r="A86" s="8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3">
        <f>SUM(B86:R86)</f>
        <v>0</v>
      </c>
      <c r="T86" s="22"/>
      <c r="U86" s="22"/>
    </row>
    <row r="87" spans="1:21" ht="14.4" x14ac:dyDescent="0.3">
      <c r="A87" s="8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3">
        <f>SUM(B87:R87)</f>
        <v>0</v>
      </c>
      <c r="T87" s="22"/>
      <c r="U87" s="22"/>
    </row>
    <row r="88" spans="1:21" thickBot="1" x14ac:dyDescent="0.35">
      <c r="A88" s="8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3">
        <f>SUM(B88:R88)</f>
        <v>0</v>
      </c>
      <c r="T88" s="22"/>
      <c r="U88" s="22"/>
    </row>
    <row r="89" spans="1:21" hidden="1" thickBot="1" x14ac:dyDescent="0.35">
      <c r="A89" s="8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3">
        <f>SUM(B89:R89)</f>
        <v>0</v>
      </c>
      <c r="T89" s="22"/>
      <c r="U89" s="22"/>
    </row>
    <row r="90" spans="1:21" hidden="1" thickBot="1" x14ac:dyDescent="0.35">
      <c r="A90" s="8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3">
        <f>SUM(B90:R90)</f>
        <v>0</v>
      </c>
      <c r="T90" s="22"/>
      <c r="U90" s="22"/>
    </row>
    <row r="91" spans="1:21" hidden="1" thickBot="1" x14ac:dyDescent="0.35">
      <c r="A91" s="8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3">
        <f>SUM(B91:R91)</f>
        <v>0</v>
      </c>
      <c r="T91" s="22"/>
      <c r="U91" s="22"/>
    </row>
    <row r="92" spans="1:21" hidden="1" thickBot="1" x14ac:dyDescent="0.35">
      <c r="A92" s="8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3">
        <f>SUM(B92:R92)</f>
        <v>0</v>
      </c>
      <c r="T92" s="22"/>
      <c r="U92" s="22"/>
    </row>
    <row r="93" spans="1:21" hidden="1" thickBot="1" x14ac:dyDescent="0.35">
      <c r="A93" s="8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3">
        <f>SUM(B93:R93)</f>
        <v>0</v>
      </c>
      <c r="T93" s="22"/>
      <c r="U93" s="22"/>
    </row>
    <row r="94" spans="1:21" hidden="1" thickBot="1" x14ac:dyDescent="0.35">
      <c r="A94" s="8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3">
        <f>SUM(B94:R94)</f>
        <v>0</v>
      </c>
      <c r="T94" s="22"/>
      <c r="U94" s="22"/>
    </row>
    <row r="95" spans="1:21" hidden="1" thickBot="1" x14ac:dyDescent="0.35">
      <c r="A95" s="8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3">
        <f>SUM(B95:R95)</f>
        <v>0</v>
      </c>
      <c r="T95" s="22"/>
      <c r="U95" s="22"/>
    </row>
    <row r="96" spans="1:21" hidden="1" thickBot="1" x14ac:dyDescent="0.35">
      <c r="A96" s="8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3">
        <f>SUM(B96:R96)</f>
        <v>0</v>
      </c>
      <c r="T96" s="22"/>
      <c r="U96" s="22"/>
    </row>
    <row r="97" spans="1:30" hidden="1" thickBot="1" x14ac:dyDescent="0.35">
      <c r="A97" s="8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3">
        <f>SUM(B97:R97)</f>
        <v>0</v>
      </c>
      <c r="T97" s="22"/>
      <c r="U97" s="22"/>
    </row>
    <row r="98" spans="1:30" hidden="1" thickBot="1" x14ac:dyDescent="0.35">
      <c r="A98" s="8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3">
        <f>SUM(B98:R98)</f>
        <v>0</v>
      </c>
      <c r="T98" s="22"/>
      <c r="U98" s="22"/>
    </row>
    <row r="99" spans="1:30" hidden="1" thickBot="1" x14ac:dyDescent="0.35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8">
        <f>SUM(B99:R99)</f>
        <v>0</v>
      </c>
      <c r="T99" s="57"/>
      <c r="U99" s="57"/>
    </row>
    <row r="100" spans="1:30" thickBot="1" x14ac:dyDescent="0.35">
      <c r="A100" s="59" t="s">
        <v>83</v>
      </c>
      <c r="B100" s="63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4"/>
      <c r="T100" s="60"/>
      <c r="U100" s="61"/>
    </row>
    <row r="101" spans="1:30" ht="14.4" x14ac:dyDescent="0.3">
      <c r="A101" s="52" t="s">
        <v>376</v>
      </c>
      <c r="B101" s="53"/>
      <c r="C101" s="53"/>
      <c r="D101" s="53"/>
      <c r="E101" s="53">
        <v>5</v>
      </c>
      <c r="F101" s="53">
        <v>4</v>
      </c>
      <c r="G101" s="53"/>
      <c r="H101" s="53"/>
      <c r="I101" s="53">
        <v>3</v>
      </c>
      <c r="J101" s="53"/>
      <c r="K101" s="53"/>
      <c r="L101" s="53"/>
      <c r="M101" s="53"/>
      <c r="N101" s="53"/>
      <c r="O101" s="53"/>
      <c r="P101" s="53"/>
      <c r="Q101" s="53"/>
      <c r="R101" s="53"/>
      <c r="S101" s="29">
        <f>SUM(B101:R101)</f>
        <v>12</v>
      </c>
      <c r="T101" s="29"/>
      <c r="U101" s="53"/>
    </row>
    <row r="102" spans="1:30" ht="14.4" x14ac:dyDescent="0.3">
      <c r="A102" s="8" t="s">
        <v>377</v>
      </c>
      <c r="B102" s="22"/>
      <c r="C102" s="22"/>
      <c r="D102" s="22">
        <v>3</v>
      </c>
      <c r="E102" s="22"/>
      <c r="F102" s="22"/>
      <c r="G102" s="22">
        <v>5</v>
      </c>
      <c r="H102" s="22"/>
      <c r="I102" s="22"/>
      <c r="J102" s="22"/>
      <c r="K102" s="22"/>
      <c r="L102" s="22">
        <v>4</v>
      </c>
      <c r="M102" s="22"/>
      <c r="N102" s="22"/>
      <c r="O102" s="22"/>
      <c r="P102" s="22"/>
      <c r="Q102" s="22"/>
      <c r="R102" s="22"/>
      <c r="S102" s="23">
        <f>SUM(B102:R102)</f>
        <v>12</v>
      </c>
      <c r="T102" s="23"/>
      <c r="U102" s="22"/>
    </row>
    <row r="103" spans="1:30" ht="14.4" x14ac:dyDescent="0.3">
      <c r="A103" s="8" t="s">
        <v>380</v>
      </c>
      <c r="B103" s="22"/>
      <c r="C103" s="22"/>
      <c r="D103" s="22"/>
      <c r="E103" s="22"/>
      <c r="F103" s="22"/>
      <c r="G103" s="22">
        <v>4</v>
      </c>
      <c r="H103" s="22">
        <v>3</v>
      </c>
      <c r="I103" s="22"/>
      <c r="J103" s="22">
        <v>5</v>
      </c>
      <c r="K103" s="22"/>
      <c r="L103" s="22"/>
      <c r="M103" s="22"/>
      <c r="N103" s="22"/>
      <c r="O103" s="22"/>
      <c r="P103" s="22"/>
      <c r="Q103" s="22"/>
      <c r="R103" s="22"/>
      <c r="S103" s="23">
        <f>SUM(B103:R103)</f>
        <v>12</v>
      </c>
      <c r="T103" s="23"/>
      <c r="U103" s="22"/>
      <c r="AD103">
        <v>17</v>
      </c>
    </row>
    <row r="104" spans="1:30" ht="14.4" x14ac:dyDescent="0.3">
      <c r="A104" s="8" t="s">
        <v>646</v>
      </c>
      <c r="B104" s="22"/>
      <c r="C104" s="22"/>
      <c r="D104" s="22"/>
      <c r="E104" s="22">
        <v>3</v>
      </c>
      <c r="F104" s="22"/>
      <c r="G104" s="22">
        <v>3</v>
      </c>
      <c r="H104" s="22">
        <v>2</v>
      </c>
      <c r="I104" s="22">
        <v>2</v>
      </c>
      <c r="J104" s="22"/>
      <c r="K104" s="22"/>
      <c r="L104" s="22"/>
      <c r="M104" s="22"/>
      <c r="N104" s="22"/>
      <c r="O104" s="22"/>
      <c r="P104" s="22"/>
      <c r="Q104" s="22"/>
      <c r="R104" s="22"/>
      <c r="S104" s="23">
        <f>SUM(B104:R104)</f>
        <v>10</v>
      </c>
      <c r="T104" s="23"/>
      <c r="U104" s="22"/>
    </row>
    <row r="105" spans="1:30" ht="14.4" x14ac:dyDescent="0.3">
      <c r="A105" s="8" t="s">
        <v>400</v>
      </c>
      <c r="B105" s="22"/>
      <c r="C105" s="22"/>
      <c r="D105" s="22">
        <v>5</v>
      </c>
      <c r="E105" s="22"/>
      <c r="F105" s="22"/>
      <c r="G105" s="22"/>
      <c r="H105" s="22"/>
      <c r="I105" s="22"/>
      <c r="J105" s="22"/>
      <c r="K105" s="22"/>
      <c r="L105" s="22"/>
      <c r="M105" s="22">
        <v>5</v>
      </c>
      <c r="N105" s="22"/>
      <c r="O105" s="22"/>
      <c r="P105" s="22"/>
      <c r="Q105" s="22"/>
      <c r="R105" s="22"/>
      <c r="S105" s="23">
        <f>SUM(B105:R105)</f>
        <v>10</v>
      </c>
      <c r="T105" s="23"/>
      <c r="U105" s="22"/>
    </row>
    <row r="106" spans="1:30" ht="14.4" x14ac:dyDescent="0.3">
      <c r="A106" s="8" t="s">
        <v>357</v>
      </c>
      <c r="B106" s="22"/>
      <c r="C106" s="22"/>
      <c r="D106" s="22"/>
      <c r="E106" s="22"/>
      <c r="F106" s="22"/>
      <c r="G106" s="22"/>
      <c r="H106" s="22"/>
      <c r="I106" s="22">
        <v>5</v>
      </c>
      <c r="J106" s="22">
        <v>1</v>
      </c>
      <c r="K106" s="22">
        <v>4</v>
      </c>
      <c r="L106" s="22"/>
      <c r="M106" s="22"/>
      <c r="N106" s="22"/>
      <c r="O106" s="22"/>
      <c r="P106" s="22"/>
      <c r="Q106" s="22"/>
      <c r="R106" s="22"/>
      <c r="S106" s="23">
        <f>SUM(B106:R106)</f>
        <v>10</v>
      </c>
      <c r="T106" s="23"/>
      <c r="U106" s="22"/>
    </row>
    <row r="107" spans="1:30" ht="14.4" x14ac:dyDescent="0.3">
      <c r="A107" s="8" t="s">
        <v>409</v>
      </c>
      <c r="B107" s="22">
        <v>5</v>
      </c>
      <c r="C107" s="22"/>
      <c r="D107" s="22"/>
      <c r="E107" s="22"/>
      <c r="F107" s="22">
        <v>3</v>
      </c>
      <c r="G107" s="22"/>
      <c r="H107" s="22">
        <v>1</v>
      </c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3">
        <f>SUM(B107:R107)</f>
        <v>9</v>
      </c>
      <c r="T107" s="23"/>
      <c r="U107" s="22"/>
    </row>
    <row r="108" spans="1:30" ht="14.4" x14ac:dyDescent="0.3">
      <c r="A108" s="8" t="s">
        <v>359</v>
      </c>
      <c r="B108" s="22">
        <v>4</v>
      </c>
      <c r="C108" s="22">
        <v>4</v>
      </c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3">
        <f>SUM(B108:R108)</f>
        <v>8</v>
      </c>
      <c r="T108" s="23"/>
      <c r="U108" s="22"/>
    </row>
    <row r="109" spans="1:30" ht="14.4" x14ac:dyDescent="0.3">
      <c r="A109" s="8" t="s">
        <v>360</v>
      </c>
      <c r="B109" s="22">
        <v>2</v>
      </c>
      <c r="C109" s="22">
        <v>1</v>
      </c>
      <c r="D109" s="22"/>
      <c r="E109" s="22"/>
      <c r="F109" s="22"/>
      <c r="G109" s="22"/>
      <c r="H109" s="22">
        <v>5</v>
      </c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3">
        <f>SUM(B109:R109)</f>
        <v>8</v>
      </c>
      <c r="T109" s="23"/>
      <c r="U109" s="22"/>
    </row>
    <row r="110" spans="1:30" ht="14.4" x14ac:dyDescent="0.3">
      <c r="A110" s="8" t="s">
        <v>406</v>
      </c>
      <c r="B110" s="22">
        <v>3</v>
      </c>
      <c r="C110" s="22"/>
      <c r="D110" s="22"/>
      <c r="E110" s="22">
        <v>1</v>
      </c>
      <c r="F110" s="22"/>
      <c r="G110" s="22"/>
      <c r="H110" s="22"/>
      <c r="I110" s="22">
        <v>1</v>
      </c>
      <c r="J110" s="22"/>
      <c r="K110" s="22"/>
      <c r="L110" s="22"/>
      <c r="M110" s="22">
        <v>3</v>
      </c>
      <c r="N110" s="22"/>
      <c r="O110" s="22"/>
      <c r="P110" s="22"/>
      <c r="Q110" s="22"/>
      <c r="R110" s="22"/>
      <c r="S110" s="23">
        <f>SUM(B110:R110)</f>
        <v>8</v>
      </c>
      <c r="T110" s="23"/>
      <c r="U110" s="22"/>
    </row>
    <row r="111" spans="1:30" ht="14.4" x14ac:dyDescent="0.3">
      <c r="A111" s="8" t="s">
        <v>405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>
        <v>2</v>
      </c>
      <c r="L111" s="22">
        <v>5</v>
      </c>
      <c r="M111" s="22">
        <v>1</v>
      </c>
      <c r="N111" s="22"/>
      <c r="O111" s="22"/>
      <c r="P111" s="22"/>
      <c r="Q111" s="22"/>
      <c r="R111" s="22"/>
      <c r="S111" s="23">
        <f>SUM(B111:R111)</f>
        <v>8</v>
      </c>
      <c r="T111" s="23"/>
      <c r="U111" s="22"/>
    </row>
    <row r="112" spans="1:30" ht="14.4" x14ac:dyDescent="0.3">
      <c r="A112" s="8" t="s">
        <v>365</v>
      </c>
      <c r="B112" s="22">
        <v>1</v>
      </c>
      <c r="C112" s="22"/>
      <c r="D112" s="22">
        <v>4</v>
      </c>
      <c r="E112" s="22"/>
      <c r="F112" s="22">
        <v>2</v>
      </c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3">
        <f>SUM(B112:R112)</f>
        <v>7</v>
      </c>
      <c r="T112" s="23"/>
      <c r="U112" s="22"/>
    </row>
    <row r="113" spans="1:21" ht="14.4" x14ac:dyDescent="0.3">
      <c r="A113" s="8" t="s">
        <v>428</v>
      </c>
      <c r="B113" s="22"/>
      <c r="C113" s="22">
        <v>3</v>
      </c>
      <c r="D113" s="22"/>
      <c r="E113" s="22"/>
      <c r="F113" s="22"/>
      <c r="G113" s="22"/>
      <c r="H113" s="22"/>
      <c r="I113" s="22"/>
      <c r="J113" s="22"/>
      <c r="K113" s="22"/>
      <c r="L113" s="22"/>
      <c r="M113" s="22">
        <v>4</v>
      </c>
      <c r="N113" s="22"/>
      <c r="O113" s="22"/>
      <c r="P113" s="22"/>
      <c r="Q113" s="22"/>
      <c r="R113" s="22"/>
      <c r="S113" s="23">
        <f>SUM(B113:R113)</f>
        <v>7</v>
      </c>
      <c r="T113" s="23"/>
      <c r="U113" s="22"/>
    </row>
    <row r="114" spans="1:21" ht="14.4" x14ac:dyDescent="0.3">
      <c r="A114" s="8" t="s">
        <v>594</v>
      </c>
      <c r="B114" s="22"/>
      <c r="C114" s="22"/>
      <c r="D114" s="22"/>
      <c r="E114" s="22"/>
      <c r="F114" s="22"/>
      <c r="G114" s="22"/>
      <c r="H114" s="22"/>
      <c r="I114" s="22"/>
      <c r="J114" s="22">
        <v>4</v>
      </c>
      <c r="K114" s="22">
        <v>3</v>
      </c>
      <c r="L114" s="22"/>
      <c r="M114" s="22"/>
      <c r="N114" s="22"/>
      <c r="O114" s="22"/>
      <c r="P114" s="22"/>
      <c r="Q114" s="22"/>
      <c r="R114" s="22"/>
      <c r="S114" s="23">
        <f>SUM(B114:R114)</f>
        <v>7</v>
      </c>
      <c r="T114" s="23"/>
      <c r="U114" s="22"/>
    </row>
    <row r="115" spans="1:21" ht="14.4" x14ac:dyDescent="0.3">
      <c r="A115" s="8" t="s">
        <v>603</v>
      </c>
      <c r="B115" s="22"/>
      <c r="C115" s="22"/>
      <c r="D115" s="22"/>
      <c r="E115" s="22"/>
      <c r="F115" s="22"/>
      <c r="G115" s="22"/>
      <c r="H115" s="22"/>
      <c r="I115" s="22"/>
      <c r="J115" s="22">
        <v>2</v>
      </c>
      <c r="K115" s="22">
        <v>5</v>
      </c>
      <c r="L115" s="22"/>
      <c r="M115" s="22"/>
      <c r="N115" s="22"/>
      <c r="O115" s="22"/>
      <c r="P115" s="22"/>
      <c r="Q115" s="22"/>
      <c r="R115" s="22"/>
      <c r="S115" s="23">
        <f>SUM(B115:R115)</f>
        <v>7</v>
      </c>
      <c r="T115" s="23"/>
      <c r="U115" s="22"/>
    </row>
    <row r="116" spans="1:21" ht="14.4" x14ac:dyDescent="0.3">
      <c r="A116" s="8" t="s">
        <v>590</v>
      </c>
      <c r="B116" s="22"/>
      <c r="C116" s="22">
        <v>2</v>
      </c>
      <c r="D116" s="22"/>
      <c r="E116" s="22"/>
      <c r="F116" s="22"/>
      <c r="G116" s="22"/>
      <c r="H116" s="22">
        <v>4</v>
      </c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3">
        <f>SUM(B116:R116)</f>
        <v>6</v>
      </c>
      <c r="T116" s="23"/>
      <c r="U116" s="22"/>
    </row>
    <row r="117" spans="1:21" ht="13.8" customHeight="1" x14ac:dyDescent="0.3">
      <c r="A117" s="8" t="s">
        <v>378</v>
      </c>
      <c r="B117" s="22"/>
      <c r="C117" s="22">
        <v>5</v>
      </c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3">
        <f>SUM(B117:R117)</f>
        <v>5</v>
      </c>
      <c r="T117" s="23"/>
      <c r="U117" s="22"/>
    </row>
    <row r="118" spans="1:21" ht="14.4" x14ac:dyDescent="0.3">
      <c r="A118" s="8" t="s">
        <v>596</v>
      </c>
      <c r="B118" s="22"/>
      <c r="C118" s="22"/>
      <c r="D118" s="22"/>
      <c r="E118" s="22"/>
      <c r="F118" s="22">
        <v>5</v>
      </c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3">
        <f>SUM(B118:R118)</f>
        <v>5</v>
      </c>
      <c r="T118" s="23"/>
      <c r="U118" s="22"/>
    </row>
    <row r="119" spans="1:21" ht="14.4" x14ac:dyDescent="0.3">
      <c r="A119" s="8" t="s">
        <v>666</v>
      </c>
      <c r="B119" s="22"/>
      <c r="C119" s="22"/>
      <c r="D119" s="22"/>
      <c r="E119" s="22"/>
      <c r="F119" s="22"/>
      <c r="G119" s="22"/>
      <c r="H119" s="22"/>
      <c r="I119" s="22">
        <v>4</v>
      </c>
      <c r="J119" s="22"/>
      <c r="K119" s="22">
        <v>1</v>
      </c>
      <c r="L119" s="22"/>
      <c r="M119" s="22"/>
      <c r="N119" s="22"/>
      <c r="O119" s="22"/>
      <c r="P119" s="22"/>
      <c r="Q119" s="22"/>
      <c r="R119" s="22"/>
      <c r="S119" s="23">
        <f>SUM(B119:R119)</f>
        <v>5</v>
      </c>
      <c r="T119" s="23"/>
      <c r="U119" s="22"/>
    </row>
    <row r="120" spans="1:21" ht="14.4" x14ac:dyDescent="0.3">
      <c r="A120" s="8" t="s">
        <v>388</v>
      </c>
      <c r="B120" s="22"/>
      <c r="C120" s="22"/>
      <c r="D120" s="22"/>
      <c r="E120" s="22">
        <v>4</v>
      </c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3">
        <f>SUM(B120:R120)</f>
        <v>4</v>
      </c>
      <c r="T120" s="23"/>
      <c r="U120" s="22"/>
    </row>
    <row r="121" spans="1:21" ht="14.4" x14ac:dyDescent="0.3">
      <c r="A121" s="8" t="s">
        <v>382</v>
      </c>
      <c r="B121" s="22"/>
      <c r="C121" s="22"/>
      <c r="D121" s="22"/>
      <c r="E121" s="22"/>
      <c r="F121" s="22"/>
      <c r="G121" s="22"/>
      <c r="H121" s="22"/>
      <c r="I121" s="22"/>
      <c r="J121" s="22">
        <v>3</v>
      </c>
      <c r="K121" s="22"/>
      <c r="L121" s="22"/>
      <c r="M121" s="22"/>
      <c r="N121" s="22"/>
      <c r="O121" s="22"/>
      <c r="P121" s="22"/>
      <c r="Q121" s="22"/>
      <c r="R121" s="22"/>
      <c r="S121" s="23">
        <f>SUM(B121:R121)</f>
        <v>3</v>
      </c>
      <c r="T121" s="23"/>
      <c r="U121" s="22"/>
    </row>
    <row r="122" spans="1:21" ht="14.4" x14ac:dyDescent="0.3">
      <c r="A122" s="8" t="s">
        <v>381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>
        <v>3</v>
      </c>
      <c r="M122" s="22"/>
      <c r="N122" s="22"/>
      <c r="O122" s="22"/>
      <c r="P122" s="22"/>
      <c r="Q122" s="22"/>
      <c r="R122" s="22"/>
      <c r="S122" s="23">
        <f>SUM(B122:R122)</f>
        <v>3</v>
      </c>
      <c r="T122" s="23"/>
      <c r="U122" s="22"/>
    </row>
    <row r="123" spans="1:21" ht="14.4" x14ac:dyDescent="0.3">
      <c r="A123" s="8" t="s">
        <v>424</v>
      </c>
      <c r="B123" s="22"/>
      <c r="C123" s="22"/>
      <c r="D123" s="22">
        <v>2</v>
      </c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3">
        <f>SUM(B123:R123)</f>
        <v>2</v>
      </c>
      <c r="T123" s="22"/>
      <c r="U123" s="22"/>
    </row>
    <row r="124" spans="1:21" ht="14.4" x14ac:dyDescent="0.3">
      <c r="A124" s="8" t="s">
        <v>647</v>
      </c>
      <c r="B124" s="22"/>
      <c r="C124" s="22"/>
      <c r="D124" s="22"/>
      <c r="E124" s="22">
        <v>2</v>
      </c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3">
        <f>SUM(B124:R124)</f>
        <v>2</v>
      </c>
      <c r="T124" s="23"/>
      <c r="U124" s="22"/>
    </row>
    <row r="125" spans="1:21" ht="14.4" x14ac:dyDescent="0.3">
      <c r="A125" s="8" t="s">
        <v>651</v>
      </c>
      <c r="B125" s="22"/>
      <c r="C125" s="22"/>
      <c r="D125" s="22"/>
      <c r="E125" s="22"/>
      <c r="F125" s="22"/>
      <c r="G125" s="22">
        <v>2</v>
      </c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3">
        <f>SUM(B125:R125)</f>
        <v>2</v>
      </c>
      <c r="T125" s="23"/>
      <c r="U125" s="22"/>
    </row>
    <row r="126" spans="1:21" ht="14.4" x14ac:dyDescent="0.3">
      <c r="A126" s="8" t="s">
        <v>559</v>
      </c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>
        <v>2</v>
      </c>
      <c r="M126" s="22"/>
      <c r="N126" s="22"/>
      <c r="O126" s="22"/>
      <c r="P126" s="22"/>
      <c r="Q126" s="22"/>
      <c r="R126" s="22"/>
      <c r="S126" s="23">
        <f>SUM(B126:R126)</f>
        <v>2</v>
      </c>
      <c r="T126" s="23"/>
      <c r="U126" s="22"/>
    </row>
    <row r="127" spans="1:21" ht="14.4" x14ac:dyDescent="0.3">
      <c r="A127" s="8" t="s">
        <v>362</v>
      </c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>
        <v>2</v>
      </c>
      <c r="N127" s="22"/>
      <c r="O127" s="22"/>
      <c r="P127" s="22"/>
      <c r="Q127" s="22"/>
      <c r="R127" s="22"/>
      <c r="S127" s="23">
        <f>SUM(B127:R127)</f>
        <v>2</v>
      </c>
      <c r="T127" s="22"/>
      <c r="U127" s="22"/>
    </row>
    <row r="128" spans="1:21" ht="14.4" x14ac:dyDescent="0.3">
      <c r="A128" s="8" t="s">
        <v>389</v>
      </c>
      <c r="B128" s="22"/>
      <c r="C128" s="22"/>
      <c r="D128" s="22">
        <v>1</v>
      </c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3">
        <f>SUM(B128:R128)</f>
        <v>1</v>
      </c>
      <c r="T128" s="22"/>
      <c r="U128" s="22"/>
    </row>
    <row r="129" spans="1:21" ht="14.4" x14ac:dyDescent="0.3">
      <c r="A129" s="8" t="s">
        <v>384</v>
      </c>
      <c r="B129" s="22"/>
      <c r="C129" s="22"/>
      <c r="D129" s="22"/>
      <c r="E129" s="22"/>
      <c r="F129" s="22">
        <v>1</v>
      </c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3">
        <f>SUM(B129:R129)</f>
        <v>1</v>
      </c>
      <c r="T129" s="22"/>
      <c r="U129" s="22"/>
    </row>
    <row r="130" spans="1:21" ht="14.4" x14ac:dyDescent="0.3">
      <c r="A130" s="8" t="s">
        <v>364</v>
      </c>
      <c r="B130" s="22"/>
      <c r="C130" s="22"/>
      <c r="D130" s="22"/>
      <c r="E130" s="22"/>
      <c r="F130" s="22"/>
      <c r="G130" s="22">
        <v>1</v>
      </c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3">
        <f>SUM(B130:R130)</f>
        <v>1</v>
      </c>
      <c r="T130" s="22"/>
      <c r="U130" s="22"/>
    </row>
    <row r="131" spans="1:21" ht="14.4" x14ac:dyDescent="0.3">
      <c r="A131" s="8" t="s">
        <v>656</v>
      </c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>
        <v>1</v>
      </c>
      <c r="M131" s="22"/>
      <c r="N131" s="22"/>
      <c r="O131" s="22"/>
      <c r="P131" s="22"/>
      <c r="Q131" s="22"/>
      <c r="R131" s="22"/>
      <c r="S131" s="23">
        <f>SUM(B131:R131)</f>
        <v>1</v>
      </c>
      <c r="T131" s="22"/>
      <c r="U131" s="22"/>
    </row>
    <row r="132" spans="1:21" ht="14.4" x14ac:dyDescent="0.3">
      <c r="A132" s="8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3">
        <f>SUM(B132:R132)</f>
        <v>0</v>
      </c>
      <c r="T132" s="22"/>
      <c r="U132" s="22"/>
    </row>
    <row r="133" spans="1:21" ht="14.4" x14ac:dyDescent="0.3">
      <c r="A133" s="8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3">
        <f>SUM(B133:R133)</f>
        <v>0</v>
      </c>
      <c r="T133" s="22"/>
      <c r="U133" s="22"/>
    </row>
    <row r="134" spans="1:21" ht="14.4" x14ac:dyDescent="0.3">
      <c r="A134" s="8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3">
        <f>SUM(B134:R134)</f>
        <v>0</v>
      </c>
      <c r="T134" s="22"/>
      <c r="U134" s="22"/>
    </row>
    <row r="135" spans="1:21" ht="14.4" x14ac:dyDescent="0.3">
      <c r="A135" s="8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3">
        <f>SUM(B135:R135)</f>
        <v>0</v>
      </c>
      <c r="T135" s="22"/>
      <c r="U135" s="22"/>
    </row>
    <row r="136" spans="1:21" ht="14.4" x14ac:dyDescent="0.3">
      <c r="A136" s="8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3">
        <f>SUM(B136:R136)</f>
        <v>0</v>
      </c>
      <c r="T136" s="22"/>
      <c r="U136" s="22"/>
    </row>
    <row r="137" spans="1:21" ht="14.4" x14ac:dyDescent="0.3">
      <c r="A137" s="8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3">
        <f>SUM(B137:R137)</f>
        <v>0</v>
      </c>
      <c r="T137" s="22"/>
      <c r="U137" s="22"/>
    </row>
    <row r="138" spans="1:21" ht="14.4" x14ac:dyDescent="0.3">
      <c r="A138" s="8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3">
        <f>SUM(B138:R138)</f>
        <v>0</v>
      </c>
      <c r="T138" s="22"/>
      <c r="U138" s="22"/>
    </row>
    <row r="139" spans="1:21" ht="14.4" x14ac:dyDescent="0.3">
      <c r="A139" s="8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3">
        <f>SUM(B139:R139)</f>
        <v>0</v>
      </c>
      <c r="T139" s="22"/>
      <c r="U139" s="22"/>
    </row>
    <row r="140" spans="1:21" ht="14.4" x14ac:dyDescent="0.3">
      <c r="A140" s="8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3">
        <f>SUM(B140:R140)</f>
        <v>0</v>
      </c>
      <c r="T140" s="22"/>
      <c r="U140" s="22"/>
    </row>
    <row r="141" spans="1:21" ht="14.4" x14ac:dyDescent="0.3">
      <c r="A141" s="8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3">
        <f>SUM(B141:R141)</f>
        <v>0</v>
      </c>
      <c r="T141" s="22"/>
      <c r="U141" s="22"/>
    </row>
    <row r="142" spans="1:21" ht="14.4" x14ac:dyDescent="0.3">
      <c r="A142" s="8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3">
        <f>SUM(B142:R142)</f>
        <v>0</v>
      </c>
      <c r="T142" s="22"/>
      <c r="U142" s="22"/>
    </row>
    <row r="143" spans="1:21" ht="14.4" x14ac:dyDescent="0.3">
      <c r="A143" s="8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3">
        <f>SUM(B143:R143)</f>
        <v>0</v>
      </c>
      <c r="T143" s="22"/>
      <c r="U143" s="22"/>
    </row>
    <row r="144" spans="1:21" ht="14.4" x14ac:dyDescent="0.3">
      <c r="A144" s="8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3">
        <f>SUM(B144:R144)</f>
        <v>0</v>
      </c>
      <c r="T144" s="22"/>
      <c r="U144" s="22"/>
    </row>
    <row r="145" spans="1:21" ht="14.4" x14ac:dyDescent="0.3">
      <c r="A145" s="8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3">
        <f>SUM(B145:R145)</f>
        <v>0</v>
      </c>
      <c r="T145" s="22"/>
      <c r="U145" s="22"/>
    </row>
    <row r="146" spans="1:21" thickBot="1" x14ac:dyDescent="0.35">
      <c r="A146" s="8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3">
        <f>SUM(B146:R146)</f>
        <v>0</v>
      </c>
      <c r="T146" s="22"/>
      <c r="U146" s="22"/>
    </row>
    <row r="147" spans="1:21" hidden="1" thickBot="1" x14ac:dyDescent="0.35">
      <c r="A147" s="8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3">
        <f>SUM(B147:R147)</f>
        <v>0</v>
      </c>
      <c r="T147" s="22"/>
      <c r="U147" s="22"/>
    </row>
    <row r="148" spans="1:21" hidden="1" thickBot="1" x14ac:dyDescent="0.35">
      <c r="A148" s="8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3">
        <f>SUM(B148:R148)</f>
        <v>0</v>
      </c>
      <c r="T148" s="22"/>
      <c r="U148" s="22"/>
    </row>
    <row r="149" spans="1:21" hidden="1" thickBot="1" x14ac:dyDescent="0.35">
      <c r="A149" s="8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3">
        <f>SUM(B149:R149)</f>
        <v>0</v>
      </c>
      <c r="T149" s="22"/>
      <c r="U149" s="22"/>
    </row>
    <row r="150" spans="1:21" hidden="1" thickBot="1" x14ac:dyDescent="0.35">
      <c r="A150" s="8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3">
        <f>SUM(B150:R150)</f>
        <v>0</v>
      </c>
      <c r="T150" s="22"/>
      <c r="U150" s="22"/>
    </row>
    <row r="151" spans="1:21" hidden="1" thickBot="1" x14ac:dyDescent="0.35">
      <c r="A151" s="8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3">
        <f>SUM(B151:R151)</f>
        <v>0</v>
      </c>
      <c r="T151" s="22"/>
      <c r="U151" s="22"/>
    </row>
    <row r="152" spans="1:21" hidden="1" thickBot="1" x14ac:dyDescent="0.35">
      <c r="A152" s="8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3">
        <f>SUM(B152:R152)</f>
        <v>0</v>
      </c>
      <c r="T152" s="22"/>
      <c r="U152" s="22"/>
    </row>
    <row r="153" spans="1:21" hidden="1" thickBot="1" x14ac:dyDescent="0.35">
      <c r="A153" s="8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3">
        <f>SUM(B153:R153)</f>
        <v>0</v>
      </c>
      <c r="T153" s="22"/>
      <c r="U153" s="22"/>
    </row>
    <row r="154" spans="1:21" hidden="1" thickBot="1" x14ac:dyDescent="0.35">
      <c r="A154" s="8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3">
        <f>SUM(B154:R154)</f>
        <v>0</v>
      </c>
      <c r="T154" s="22"/>
      <c r="U154" s="22"/>
    </row>
    <row r="155" spans="1:21" hidden="1" thickBot="1" x14ac:dyDescent="0.35">
      <c r="A155" s="8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3">
        <f>SUM(B155:R155)</f>
        <v>0</v>
      </c>
      <c r="T155" s="22"/>
      <c r="U155" s="22"/>
    </row>
    <row r="156" spans="1:21" hidden="1" thickBot="1" x14ac:dyDescent="0.35">
      <c r="A156" s="8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3">
        <f>SUM(B156:R156)</f>
        <v>0</v>
      </c>
      <c r="T156" s="22"/>
      <c r="U156" s="22"/>
    </row>
    <row r="157" spans="1:21" hidden="1" thickBot="1" x14ac:dyDescent="0.35">
      <c r="A157" s="8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3">
        <f>SUM(B157:R157)</f>
        <v>0</v>
      </c>
      <c r="T157" s="22"/>
      <c r="U157" s="22"/>
    </row>
    <row r="158" spans="1:21" hidden="1" thickBot="1" x14ac:dyDescent="0.35">
      <c r="A158" s="8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3">
        <f>SUM(B158:R158)</f>
        <v>0</v>
      </c>
      <c r="T158" s="22"/>
      <c r="U158" s="22"/>
    </row>
    <row r="159" spans="1:21" hidden="1" thickBot="1" x14ac:dyDescent="0.35">
      <c r="A159" s="8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3">
        <f>SUM(B159:R159)</f>
        <v>0</v>
      </c>
      <c r="T159" s="22"/>
      <c r="U159" s="22"/>
    </row>
    <row r="160" spans="1:21" hidden="1" thickBot="1" x14ac:dyDescent="0.35">
      <c r="A160" s="8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3">
        <f>SUM(B160:R160)</f>
        <v>0</v>
      </c>
      <c r="T160" s="22"/>
      <c r="U160" s="22"/>
    </row>
    <row r="161" spans="1:21" hidden="1" thickBot="1" x14ac:dyDescent="0.35">
      <c r="A161" s="8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3">
        <f>SUM(B161:R161)</f>
        <v>0</v>
      </c>
      <c r="T161" s="22"/>
      <c r="U161" s="22"/>
    </row>
    <row r="162" spans="1:21" hidden="1" thickBot="1" x14ac:dyDescent="0.35">
      <c r="A162" s="8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3">
        <f>SUM(B162:R162)</f>
        <v>0</v>
      </c>
      <c r="T162" s="22"/>
      <c r="U162" s="22"/>
    </row>
    <row r="163" spans="1:21" hidden="1" thickBot="1" x14ac:dyDescent="0.35">
      <c r="A163" s="8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3">
        <f>SUM(B163:R163)</f>
        <v>0</v>
      </c>
      <c r="T163" s="22"/>
      <c r="U163" s="22"/>
    </row>
    <row r="164" spans="1:21" hidden="1" thickBot="1" x14ac:dyDescent="0.35">
      <c r="A164" s="8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3">
        <f>SUM(B164:R164)</f>
        <v>0</v>
      </c>
      <c r="T164" s="22"/>
      <c r="U164" s="22"/>
    </row>
    <row r="165" spans="1:21" hidden="1" thickBot="1" x14ac:dyDescent="0.35">
      <c r="A165" s="8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3">
        <f>SUM(B165:R165)</f>
        <v>0</v>
      </c>
      <c r="T165" s="22"/>
      <c r="U165" s="22"/>
    </row>
    <row r="166" spans="1:21" hidden="1" thickBot="1" x14ac:dyDescent="0.35">
      <c r="A166" s="8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3">
        <f>SUM(B166:R166)</f>
        <v>0</v>
      </c>
      <c r="T166" s="22"/>
      <c r="U166" s="22"/>
    </row>
    <row r="167" spans="1:21" hidden="1" thickBot="1" x14ac:dyDescent="0.35">
      <c r="A167" s="8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3">
        <f>SUM(B167:R167)</f>
        <v>0</v>
      </c>
      <c r="T167" s="22"/>
      <c r="U167" s="22"/>
    </row>
    <row r="168" spans="1:21" hidden="1" thickBot="1" x14ac:dyDescent="0.35">
      <c r="A168" s="56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8">
        <f>SUM(B168:R168)</f>
        <v>0</v>
      </c>
      <c r="T168" s="57"/>
      <c r="U168" s="57"/>
    </row>
    <row r="169" spans="1:21" s="55" customFormat="1" hidden="1" outlineLevel="1" thickBot="1" x14ac:dyDescent="0.35">
      <c r="A169" s="59" t="s">
        <v>109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1"/>
    </row>
    <row r="170" spans="1:21" hidden="1" outlineLevel="1" thickBot="1" x14ac:dyDescent="0.35">
      <c r="A170" s="52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29">
        <f>SUM(B170:R170)</f>
        <v>0</v>
      </c>
      <c r="T170" s="53"/>
      <c r="U170" s="53"/>
    </row>
    <row r="171" spans="1:21" hidden="1" outlineLevel="1" thickBot="1" x14ac:dyDescent="0.35">
      <c r="A171" s="8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3">
        <f>SUM(B171:R171)</f>
        <v>0</v>
      </c>
      <c r="T171" s="22"/>
      <c r="U171" s="22"/>
    </row>
    <row r="172" spans="1:21" hidden="1" outlineLevel="1" thickBot="1" x14ac:dyDescent="0.35">
      <c r="A172" s="8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3">
        <f>SUM(B172:R172)</f>
        <v>0</v>
      </c>
      <c r="T172" s="22"/>
      <c r="U172" s="22"/>
    </row>
    <row r="173" spans="1:21" hidden="1" outlineLevel="1" thickBot="1" x14ac:dyDescent="0.35">
      <c r="A173" s="8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3">
        <f>SUM(B173:R173)</f>
        <v>0</v>
      </c>
      <c r="T173" s="22"/>
      <c r="U173" s="22"/>
    </row>
    <row r="174" spans="1:21" hidden="1" outlineLevel="1" thickBot="1" x14ac:dyDescent="0.35">
      <c r="A174" s="8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3">
        <f>SUM(B174:R174)</f>
        <v>0</v>
      </c>
      <c r="T174" s="22"/>
      <c r="U174" s="22"/>
    </row>
    <row r="175" spans="1:21" hidden="1" outlineLevel="1" thickBot="1" x14ac:dyDescent="0.35">
      <c r="A175" s="8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3">
        <f>SUM(B175:R175)</f>
        <v>0</v>
      </c>
      <c r="T175" s="22"/>
      <c r="U175" s="22"/>
    </row>
    <row r="176" spans="1:21" hidden="1" outlineLevel="1" thickBot="1" x14ac:dyDescent="0.35">
      <c r="A176" s="8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3">
        <f>SUM(B176:R176)</f>
        <v>0</v>
      </c>
      <c r="T176" s="22"/>
      <c r="U176" s="22"/>
    </row>
    <row r="177" spans="1:21" hidden="1" outlineLevel="1" thickBot="1" x14ac:dyDescent="0.35">
      <c r="A177" s="8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3">
        <f>SUM(B177:R177)</f>
        <v>0</v>
      </c>
      <c r="T177" s="22"/>
      <c r="U177" s="22"/>
    </row>
    <row r="178" spans="1:21" hidden="1" outlineLevel="1" thickBot="1" x14ac:dyDescent="0.35">
      <c r="A178" s="8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3">
        <f>SUM(B178:R178)</f>
        <v>0</v>
      </c>
      <c r="T178" s="22"/>
      <c r="U178" s="22"/>
    </row>
    <row r="179" spans="1:21" hidden="1" outlineLevel="1" thickBot="1" x14ac:dyDescent="0.35">
      <c r="A179" s="8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3">
        <f>SUM(B179:R179)</f>
        <v>0</v>
      </c>
      <c r="T179" s="22"/>
      <c r="U179" s="22"/>
    </row>
    <row r="180" spans="1:21" hidden="1" outlineLevel="1" thickBot="1" x14ac:dyDescent="0.35">
      <c r="A180" s="8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3">
        <f>SUM(B180:R180)</f>
        <v>0</v>
      </c>
      <c r="T180" s="22"/>
      <c r="U180" s="22"/>
    </row>
    <row r="181" spans="1:21" hidden="1" outlineLevel="1" thickBot="1" x14ac:dyDescent="0.35">
      <c r="A181" s="8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3">
        <f>SUM(B181:R181)</f>
        <v>0</v>
      </c>
      <c r="T181" s="22"/>
      <c r="U181" s="22"/>
    </row>
    <row r="182" spans="1:21" hidden="1" outlineLevel="1" thickBot="1" x14ac:dyDescent="0.35">
      <c r="A182" s="8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3">
        <f>SUM(B182:R182)</f>
        <v>0</v>
      </c>
      <c r="T182" s="22"/>
      <c r="U182" s="22"/>
    </row>
    <row r="183" spans="1:21" hidden="1" outlineLevel="1" thickBot="1" x14ac:dyDescent="0.35">
      <c r="A183" s="8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3">
        <f>SUM(B183:R183)</f>
        <v>0</v>
      </c>
      <c r="T183" s="22"/>
      <c r="U183" s="22"/>
    </row>
    <row r="184" spans="1:21" hidden="1" outlineLevel="1" thickBot="1" x14ac:dyDescent="0.35">
      <c r="A184" s="8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3">
        <f>SUM(B184:R184)</f>
        <v>0</v>
      </c>
      <c r="T184" s="22"/>
      <c r="U184" s="22"/>
    </row>
    <row r="185" spans="1:21" hidden="1" outlineLevel="1" thickBot="1" x14ac:dyDescent="0.35">
      <c r="A185" s="8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3">
        <f>SUM(B185:R185)</f>
        <v>0</v>
      </c>
      <c r="T185" s="22"/>
      <c r="U185" s="22"/>
    </row>
    <row r="186" spans="1:21" hidden="1" outlineLevel="1" thickBot="1" x14ac:dyDescent="0.35">
      <c r="A186" s="8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3">
        <f>SUM(B186:R186)</f>
        <v>0</v>
      </c>
      <c r="T186" s="22"/>
      <c r="U186" s="22"/>
    </row>
    <row r="187" spans="1:21" hidden="1" outlineLevel="1" thickBot="1" x14ac:dyDescent="0.35">
      <c r="A187" s="8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3">
        <f>SUM(B187:R187)</f>
        <v>0</v>
      </c>
      <c r="T187" s="22"/>
      <c r="U187" s="22"/>
    </row>
    <row r="188" spans="1:21" hidden="1" outlineLevel="1" thickBot="1" x14ac:dyDescent="0.35">
      <c r="A188" s="8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3">
        <f>SUM(B188:R188)</f>
        <v>0</v>
      </c>
      <c r="T188" s="22"/>
      <c r="U188" s="22"/>
    </row>
    <row r="189" spans="1:21" hidden="1" outlineLevel="1" thickBot="1" x14ac:dyDescent="0.35">
      <c r="A189" s="8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3">
        <f>SUM(B189:R189)</f>
        <v>0</v>
      </c>
      <c r="T189" s="22"/>
      <c r="U189" s="22"/>
    </row>
    <row r="190" spans="1:21" hidden="1" outlineLevel="1" thickBot="1" x14ac:dyDescent="0.35">
      <c r="A190" s="8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3">
        <f>SUM(B190:R190)</f>
        <v>0</v>
      </c>
      <c r="T190" s="22"/>
      <c r="U190" s="22"/>
    </row>
    <row r="191" spans="1:21" hidden="1" outlineLevel="1" thickBot="1" x14ac:dyDescent="0.35">
      <c r="A191" s="8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3">
        <f>SUM(B191:R191)</f>
        <v>0</v>
      </c>
      <c r="T191" s="22"/>
      <c r="U191" s="22"/>
    </row>
    <row r="192" spans="1:21" hidden="1" outlineLevel="1" thickBot="1" x14ac:dyDescent="0.35">
      <c r="A192" s="8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3">
        <f>SUM(B192:R192)</f>
        <v>0</v>
      </c>
      <c r="T192" s="22"/>
      <c r="U192" s="22"/>
    </row>
    <row r="193" spans="1:21" hidden="1" outlineLevel="1" thickBot="1" x14ac:dyDescent="0.35">
      <c r="A193" s="8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3">
        <f>SUM(B193:R193)</f>
        <v>0</v>
      </c>
      <c r="T193" s="22"/>
      <c r="U193" s="22"/>
    </row>
    <row r="194" spans="1:21" hidden="1" outlineLevel="1" thickBot="1" x14ac:dyDescent="0.35">
      <c r="A194" s="8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3">
        <f>SUM(B194:R194)</f>
        <v>0</v>
      </c>
      <c r="T194" s="22"/>
      <c r="U194" s="22"/>
    </row>
    <row r="195" spans="1:21" hidden="1" outlineLevel="1" thickBot="1" x14ac:dyDescent="0.35">
      <c r="A195" s="8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3">
        <f>SUM(B195:R195)</f>
        <v>0</v>
      </c>
      <c r="T195" s="22"/>
      <c r="U195" s="22"/>
    </row>
    <row r="196" spans="1:21" hidden="1" outlineLevel="1" thickBot="1" x14ac:dyDescent="0.35">
      <c r="A196" s="8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3">
        <f>SUM(B196:R196)</f>
        <v>0</v>
      </c>
      <c r="T196" s="22"/>
      <c r="U196" s="22"/>
    </row>
    <row r="197" spans="1:21" hidden="1" outlineLevel="1" thickBot="1" x14ac:dyDescent="0.35">
      <c r="A197" s="8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3">
        <f>SUM(B197:R197)</f>
        <v>0</v>
      </c>
      <c r="T197" s="22"/>
      <c r="U197" s="22"/>
    </row>
    <row r="198" spans="1:21" hidden="1" outlineLevel="1" thickBot="1" x14ac:dyDescent="0.35">
      <c r="A198" s="8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3">
        <f>SUM(B198:R198)</f>
        <v>0</v>
      </c>
      <c r="T198" s="22"/>
      <c r="U198" s="22"/>
    </row>
    <row r="199" spans="1:21" hidden="1" outlineLevel="1" thickBot="1" x14ac:dyDescent="0.35">
      <c r="A199" s="8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3">
        <f>SUM(B199:R199)</f>
        <v>0</v>
      </c>
      <c r="T199" s="22"/>
      <c r="U199" s="22"/>
    </row>
    <row r="200" spans="1:21" hidden="1" outlineLevel="1" thickBot="1" x14ac:dyDescent="0.35">
      <c r="A200" s="8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3">
        <f>SUM(B200:R200)</f>
        <v>0</v>
      </c>
      <c r="T200" s="22"/>
      <c r="U200" s="22"/>
    </row>
    <row r="201" spans="1:21" hidden="1" outlineLevel="1" thickBot="1" x14ac:dyDescent="0.35">
      <c r="A201" s="8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3">
        <f>SUM(B201:R201)</f>
        <v>0</v>
      </c>
      <c r="T201" s="22"/>
      <c r="U201" s="22"/>
    </row>
    <row r="202" spans="1:21" hidden="1" outlineLevel="1" thickBot="1" x14ac:dyDescent="0.35">
      <c r="A202" s="8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3">
        <f>SUM(B202:R202)</f>
        <v>0</v>
      </c>
      <c r="T202" s="22"/>
      <c r="U202" s="22"/>
    </row>
    <row r="203" spans="1:21" hidden="1" outlineLevel="1" thickBot="1" x14ac:dyDescent="0.35">
      <c r="A203" s="8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3">
        <f>SUM(B203:R203)</f>
        <v>0</v>
      </c>
      <c r="T203" s="22"/>
      <c r="U203" s="22"/>
    </row>
    <row r="204" spans="1:21" hidden="1" outlineLevel="1" thickBot="1" x14ac:dyDescent="0.35">
      <c r="A204" s="56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8">
        <f>SUM(B204:R204)</f>
        <v>0</v>
      </c>
      <c r="T204" s="57"/>
      <c r="U204" s="57"/>
    </row>
    <row r="205" spans="1:21" collapsed="1" thickBot="1" x14ac:dyDescent="0.35">
      <c r="A205" s="59" t="s">
        <v>139</v>
      </c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1"/>
    </row>
    <row r="206" spans="1:21" ht="14.4" x14ac:dyDescent="0.3">
      <c r="A206" s="52" t="s">
        <v>369</v>
      </c>
      <c r="B206" s="53"/>
      <c r="C206" s="53">
        <v>1</v>
      </c>
      <c r="D206" s="53"/>
      <c r="E206" s="53">
        <v>3</v>
      </c>
      <c r="F206" s="53">
        <v>4</v>
      </c>
      <c r="G206" s="53">
        <v>2</v>
      </c>
      <c r="H206" s="53">
        <v>4</v>
      </c>
      <c r="I206" s="53">
        <v>3</v>
      </c>
      <c r="J206" s="53"/>
      <c r="K206" s="53"/>
      <c r="L206" s="53"/>
      <c r="M206" s="53"/>
      <c r="N206" s="53"/>
      <c r="O206" s="53"/>
      <c r="P206" s="53"/>
      <c r="Q206" s="53"/>
      <c r="R206" s="53"/>
      <c r="S206" s="29">
        <f>SUM(B206:R206)</f>
        <v>17</v>
      </c>
      <c r="T206" s="29"/>
      <c r="U206" s="53"/>
    </row>
    <row r="207" spans="1:21" ht="14.4" x14ac:dyDescent="0.3">
      <c r="A207" s="8" t="s">
        <v>598</v>
      </c>
      <c r="B207" s="22"/>
      <c r="C207" s="22"/>
      <c r="D207" s="22"/>
      <c r="E207" s="22">
        <v>4</v>
      </c>
      <c r="F207" s="22">
        <v>3</v>
      </c>
      <c r="G207" s="22">
        <v>1</v>
      </c>
      <c r="H207" s="22"/>
      <c r="I207" s="22"/>
      <c r="J207" s="22">
        <v>4</v>
      </c>
      <c r="K207" s="22">
        <v>4</v>
      </c>
      <c r="L207" s="22"/>
      <c r="M207" s="22"/>
      <c r="N207" s="22"/>
      <c r="O207" s="22"/>
      <c r="P207" s="22"/>
      <c r="Q207" s="22"/>
      <c r="R207" s="22"/>
      <c r="S207" s="23">
        <f>SUM(B207:R207)</f>
        <v>16</v>
      </c>
      <c r="T207" s="23"/>
      <c r="U207" s="22"/>
    </row>
    <row r="208" spans="1:21" ht="14.4" x14ac:dyDescent="0.3">
      <c r="A208" s="8" t="s">
        <v>568</v>
      </c>
      <c r="B208" s="22"/>
      <c r="C208" s="22"/>
      <c r="D208" s="22">
        <v>3</v>
      </c>
      <c r="E208" s="22">
        <v>2</v>
      </c>
      <c r="F208" s="22">
        <v>5</v>
      </c>
      <c r="G208" s="22"/>
      <c r="H208" s="22"/>
      <c r="I208" s="22">
        <v>1</v>
      </c>
      <c r="J208" s="22"/>
      <c r="K208" s="22"/>
      <c r="L208" s="22">
        <v>3</v>
      </c>
      <c r="M208" s="22"/>
      <c r="N208" s="22"/>
      <c r="O208" s="22"/>
      <c r="P208" s="22"/>
      <c r="Q208" s="22"/>
      <c r="R208" s="22"/>
      <c r="S208" s="23">
        <f>SUM(B208:R208)</f>
        <v>14</v>
      </c>
      <c r="T208" s="23"/>
      <c r="U208" s="22"/>
    </row>
    <row r="209" spans="1:21" ht="14.4" x14ac:dyDescent="0.3">
      <c r="A209" s="8" t="s">
        <v>650</v>
      </c>
      <c r="B209" s="22"/>
      <c r="C209" s="22"/>
      <c r="D209" s="22"/>
      <c r="E209" s="22"/>
      <c r="F209" s="22"/>
      <c r="G209" s="22"/>
      <c r="H209" s="22"/>
      <c r="I209" s="22"/>
      <c r="J209" s="22">
        <v>5</v>
      </c>
      <c r="K209" s="22">
        <v>5</v>
      </c>
      <c r="L209" s="22"/>
      <c r="M209" s="22">
        <v>4</v>
      </c>
      <c r="N209" s="22"/>
      <c r="O209" s="22"/>
      <c r="P209" s="22"/>
      <c r="Q209" s="22"/>
      <c r="R209" s="22"/>
      <c r="S209" s="23">
        <f>SUM(B209:R209)</f>
        <v>14</v>
      </c>
      <c r="T209" s="23"/>
      <c r="U209" s="22"/>
    </row>
    <row r="210" spans="1:21" ht="14.4" x14ac:dyDescent="0.3">
      <c r="A210" s="8" t="s">
        <v>399</v>
      </c>
      <c r="B210" s="22"/>
      <c r="C210" s="22">
        <v>3</v>
      </c>
      <c r="D210" s="22"/>
      <c r="E210" s="22"/>
      <c r="F210" s="22"/>
      <c r="G210" s="22">
        <v>3</v>
      </c>
      <c r="H210" s="22">
        <v>5</v>
      </c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3">
        <f>SUM(B210:R210)</f>
        <v>11</v>
      </c>
      <c r="T210" s="23"/>
      <c r="U210" s="22"/>
    </row>
    <row r="211" spans="1:21" ht="14.4" x14ac:dyDescent="0.3">
      <c r="A211" s="8" t="s">
        <v>380</v>
      </c>
      <c r="B211" s="22"/>
      <c r="C211" s="22">
        <v>5</v>
      </c>
      <c r="D211" s="22"/>
      <c r="E211" s="22">
        <v>5</v>
      </c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3">
        <f>SUM(B211:R211)</f>
        <v>10</v>
      </c>
      <c r="T211" s="23"/>
      <c r="U211" s="22"/>
    </row>
    <row r="212" spans="1:21" ht="14.4" x14ac:dyDescent="0.3">
      <c r="A212" s="8" t="s">
        <v>655</v>
      </c>
      <c r="B212" s="22"/>
      <c r="C212" s="22"/>
      <c r="D212" s="22"/>
      <c r="E212" s="22"/>
      <c r="F212" s="22"/>
      <c r="G212" s="22"/>
      <c r="H212" s="22">
        <v>2</v>
      </c>
      <c r="I212" s="22"/>
      <c r="J212" s="22">
        <v>2</v>
      </c>
      <c r="K212" s="22"/>
      <c r="L212" s="22">
        <v>5</v>
      </c>
      <c r="M212" s="22">
        <v>1</v>
      </c>
      <c r="N212" s="22"/>
      <c r="O212" s="22"/>
      <c r="P212" s="22"/>
      <c r="Q212" s="22"/>
      <c r="R212" s="22"/>
      <c r="S212" s="23">
        <f>SUM(B212:R212)</f>
        <v>10</v>
      </c>
      <c r="T212" s="23"/>
      <c r="U212" s="22"/>
    </row>
    <row r="213" spans="1:21" ht="14.4" x14ac:dyDescent="0.3">
      <c r="A213" s="8" t="s">
        <v>652</v>
      </c>
      <c r="B213" s="22"/>
      <c r="C213" s="22"/>
      <c r="D213" s="22"/>
      <c r="E213" s="22"/>
      <c r="F213" s="22"/>
      <c r="G213" s="22">
        <v>5</v>
      </c>
      <c r="H213" s="22">
        <v>1</v>
      </c>
      <c r="I213" s="22"/>
      <c r="J213" s="22">
        <v>1</v>
      </c>
      <c r="K213" s="22"/>
      <c r="L213" s="22">
        <v>2</v>
      </c>
      <c r="M213" s="22"/>
      <c r="N213" s="22"/>
      <c r="O213" s="22"/>
      <c r="P213" s="22"/>
      <c r="Q213" s="22"/>
      <c r="R213" s="22"/>
      <c r="S213" s="23">
        <f>SUM(B213:R213)</f>
        <v>9</v>
      </c>
      <c r="T213" s="23"/>
      <c r="U213" s="22"/>
    </row>
    <row r="214" spans="1:21" ht="14.4" x14ac:dyDescent="0.3">
      <c r="A214" s="8" t="s">
        <v>588</v>
      </c>
      <c r="B214" s="22">
        <v>4</v>
      </c>
      <c r="C214" s="22"/>
      <c r="D214" s="22"/>
      <c r="E214" s="22"/>
      <c r="F214" s="22"/>
      <c r="G214" s="22"/>
      <c r="H214" s="22"/>
      <c r="I214" s="22"/>
      <c r="J214" s="22"/>
      <c r="K214" s="22"/>
      <c r="L214" s="22">
        <v>4</v>
      </c>
      <c r="M214" s="22"/>
      <c r="N214" s="22"/>
      <c r="O214" s="22"/>
      <c r="P214" s="22"/>
      <c r="Q214" s="22"/>
      <c r="R214" s="22"/>
      <c r="S214" s="23">
        <f>SUM(B214:R214)</f>
        <v>8</v>
      </c>
      <c r="T214" s="23"/>
      <c r="U214" s="22"/>
    </row>
    <row r="215" spans="1:21" ht="14.4" x14ac:dyDescent="0.3">
      <c r="A215" s="8" t="s">
        <v>364</v>
      </c>
      <c r="B215" s="22">
        <v>2</v>
      </c>
      <c r="C215" s="22"/>
      <c r="D215" s="22"/>
      <c r="E215" s="22">
        <v>1</v>
      </c>
      <c r="F215" s="22"/>
      <c r="G215" s="22"/>
      <c r="H215" s="22"/>
      <c r="I215" s="22"/>
      <c r="J215" s="22">
        <v>3</v>
      </c>
      <c r="K215" s="22"/>
      <c r="L215" s="22"/>
      <c r="M215" s="22">
        <v>2</v>
      </c>
      <c r="N215" s="22"/>
      <c r="O215" s="22"/>
      <c r="P215" s="22"/>
      <c r="Q215" s="22"/>
      <c r="R215" s="22"/>
      <c r="S215" s="23">
        <f>SUM(B215:R215)</f>
        <v>8</v>
      </c>
      <c r="T215" s="22"/>
      <c r="U215" s="22"/>
    </row>
    <row r="216" spans="1:21" ht="14.4" x14ac:dyDescent="0.3">
      <c r="A216" s="8" t="s">
        <v>387</v>
      </c>
      <c r="B216" s="22"/>
      <c r="C216" s="22"/>
      <c r="D216" s="22">
        <v>1</v>
      </c>
      <c r="E216" s="22"/>
      <c r="F216" s="22">
        <v>2</v>
      </c>
      <c r="G216" s="22"/>
      <c r="H216" s="22"/>
      <c r="I216" s="22">
        <v>5</v>
      </c>
      <c r="J216" s="22"/>
      <c r="K216" s="22"/>
      <c r="L216" s="22"/>
      <c r="M216" s="22"/>
      <c r="N216" s="22"/>
      <c r="O216" s="22"/>
      <c r="P216" s="22"/>
      <c r="Q216" s="22"/>
      <c r="R216" s="22"/>
      <c r="S216" s="23">
        <f>SUM(B216:R216)</f>
        <v>8</v>
      </c>
      <c r="T216" s="22"/>
      <c r="U216" s="22"/>
    </row>
    <row r="217" spans="1:21" ht="14.4" x14ac:dyDescent="0.3">
      <c r="A217" s="8" t="s">
        <v>395</v>
      </c>
      <c r="B217" s="22"/>
      <c r="C217" s="22">
        <v>2</v>
      </c>
      <c r="D217" s="22">
        <v>5</v>
      </c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3">
        <f>SUM(B217:R217)</f>
        <v>7</v>
      </c>
      <c r="T217" s="22"/>
      <c r="U217" s="22"/>
    </row>
    <row r="218" spans="1:21" ht="15" customHeight="1" x14ac:dyDescent="0.3">
      <c r="A218" s="8" t="s">
        <v>559</v>
      </c>
      <c r="B218" s="22"/>
      <c r="C218" s="22"/>
      <c r="D218" s="22"/>
      <c r="E218" s="22"/>
      <c r="F218" s="22"/>
      <c r="G218" s="22"/>
      <c r="H218" s="22">
        <v>3</v>
      </c>
      <c r="I218" s="22"/>
      <c r="J218" s="22"/>
      <c r="K218" s="22">
        <v>3</v>
      </c>
      <c r="L218" s="22"/>
      <c r="M218" s="22"/>
      <c r="N218" s="22"/>
      <c r="O218" s="22"/>
      <c r="P218" s="22"/>
      <c r="Q218" s="22"/>
      <c r="R218" s="22"/>
      <c r="S218" s="23">
        <f>SUM(B218:R218)</f>
        <v>6</v>
      </c>
      <c r="T218" s="22"/>
      <c r="U218" s="22"/>
    </row>
    <row r="219" spans="1:21" ht="15" customHeight="1" x14ac:dyDescent="0.3">
      <c r="A219" s="8" t="s">
        <v>587</v>
      </c>
      <c r="B219" s="22">
        <v>5</v>
      </c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3">
        <f>SUM(B219:R219)</f>
        <v>5</v>
      </c>
      <c r="T219" s="22"/>
      <c r="U219" s="22"/>
    </row>
    <row r="220" spans="1:21" ht="15" customHeight="1" x14ac:dyDescent="0.3">
      <c r="A220" s="8" t="s">
        <v>570</v>
      </c>
      <c r="B220" s="22"/>
      <c r="C220" s="22"/>
      <c r="D220" s="22">
        <v>2</v>
      </c>
      <c r="E220" s="22"/>
      <c r="F220" s="22"/>
      <c r="G220" s="22"/>
      <c r="H220" s="22"/>
      <c r="I220" s="22"/>
      <c r="J220" s="22"/>
      <c r="K220" s="22"/>
      <c r="L220" s="22"/>
      <c r="M220" s="22">
        <v>3</v>
      </c>
      <c r="N220" s="22"/>
      <c r="O220" s="22"/>
      <c r="P220" s="22"/>
      <c r="Q220" s="22"/>
      <c r="R220" s="22"/>
      <c r="S220" s="23">
        <f>SUM(B220:R220)</f>
        <v>5</v>
      </c>
      <c r="T220" s="22"/>
      <c r="U220" s="22"/>
    </row>
    <row r="221" spans="1:21" ht="15" customHeight="1" x14ac:dyDescent="0.3">
      <c r="A221" s="8" t="s">
        <v>377</v>
      </c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>
        <v>5</v>
      </c>
      <c r="N221" s="22"/>
      <c r="O221" s="22"/>
      <c r="P221" s="22"/>
      <c r="Q221" s="22"/>
      <c r="R221" s="22"/>
      <c r="S221" s="23">
        <f>SUM(B221:R221)</f>
        <v>5</v>
      </c>
      <c r="T221" s="22"/>
      <c r="U221" s="22"/>
    </row>
    <row r="222" spans="1:21" ht="15" customHeight="1" x14ac:dyDescent="0.3">
      <c r="A222" s="8" t="s">
        <v>376</v>
      </c>
      <c r="B222" s="22"/>
      <c r="C222" s="22"/>
      <c r="D222" s="22">
        <v>4</v>
      </c>
      <c r="E222" s="22"/>
      <c r="F222" s="22"/>
      <c r="G222" s="22"/>
      <c r="H222" s="22"/>
      <c r="I222" s="22"/>
      <c r="J222" s="22"/>
      <c r="K222" s="22">
        <v>1</v>
      </c>
      <c r="L222" s="22"/>
      <c r="M222" s="22"/>
      <c r="N222" s="22"/>
      <c r="O222" s="22"/>
      <c r="P222" s="22"/>
      <c r="Q222" s="22"/>
      <c r="R222" s="22"/>
      <c r="S222" s="23">
        <f>SUM(B222:R222)</f>
        <v>5</v>
      </c>
      <c r="T222" s="22"/>
      <c r="U222" s="22"/>
    </row>
    <row r="223" spans="1:21" ht="15" customHeight="1" x14ac:dyDescent="0.3">
      <c r="A223" s="8" t="s">
        <v>409</v>
      </c>
      <c r="B223" s="22"/>
      <c r="C223" s="22">
        <v>4</v>
      </c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3">
        <f>SUM(B223:R223)</f>
        <v>4</v>
      </c>
      <c r="T223" s="22"/>
      <c r="U223" s="22"/>
    </row>
    <row r="224" spans="1:21" ht="15" customHeight="1" x14ac:dyDescent="0.3">
      <c r="A224" s="8" t="s">
        <v>566</v>
      </c>
      <c r="B224" s="22"/>
      <c r="C224" s="22"/>
      <c r="D224" s="22"/>
      <c r="E224" s="22"/>
      <c r="F224" s="22"/>
      <c r="G224" s="22">
        <v>4</v>
      </c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3">
        <f>SUM(B224:R224)</f>
        <v>4</v>
      </c>
      <c r="T224" s="22"/>
      <c r="U224" s="22"/>
    </row>
    <row r="225" spans="1:21" ht="15" customHeight="1" x14ac:dyDescent="0.3">
      <c r="A225" s="8" t="s">
        <v>400</v>
      </c>
      <c r="B225" s="22"/>
      <c r="C225" s="22"/>
      <c r="D225" s="22"/>
      <c r="E225" s="22"/>
      <c r="F225" s="22"/>
      <c r="G225" s="22"/>
      <c r="H225" s="22"/>
      <c r="I225" s="22">
        <v>4</v>
      </c>
      <c r="J225" s="22"/>
      <c r="K225" s="22"/>
      <c r="L225" s="22"/>
      <c r="M225" s="22"/>
      <c r="N225" s="22"/>
      <c r="O225" s="22"/>
      <c r="P225" s="22"/>
      <c r="Q225" s="22"/>
      <c r="R225" s="22"/>
      <c r="S225" s="23">
        <f>SUM(B225:R225)</f>
        <v>4</v>
      </c>
      <c r="T225" s="22"/>
      <c r="U225" s="22"/>
    </row>
    <row r="226" spans="1:21" ht="15" customHeight="1" x14ac:dyDescent="0.3">
      <c r="A226" s="8" t="s">
        <v>589</v>
      </c>
      <c r="B226" s="22">
        <v>3</v>
      </c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3">
        <f>SUM(B226:R226)</f>
        <v>3</v>
      </c>
      <c r="T226" s="22"/>
      <c r="U226" s="22"/>
    </row>
    <row r="227" spans="1:21" ht="15" customHeight="1" x14ac:dyDescent="0.3">
      <c r="A227" s="8" t="s">
        <v>362</v>
      </c>
      <c r="B227" s="22">
        <v>1</v>
      </c>
      <c r="C227" s="22"/>
      <c r="D227" s="22"/>
      <c r="E227" s="22"/>
      <c r="F227" s="22"/>
      <c r="G227" s="22"/>
      <c r="H227" s="22"/>
      <c r="I227" s="22"/>
      <c r="J227" s="22"/>
      <c r="K227" s="22">
        <v>2</v>
      </c>
      <c r="L227" s="22"/>
      <c r="M227" s="22"/>
      <c r="N227" s="22"/>
      <c r="O227" s="22"/>
      <c r="P227" s="22"/>
      <c r="Q227" s="22"/>
      <c r="R227" s="22"/>
      <c r="S227" s="23">
        <f>SUM(B227:R227)</f>
        <v>3</v>
      </c>
      <c r="T227" s="22"/>
      <c r="U227" s="22"/>
    </row>
    <row r="228" spans="1:21" ht="15" customHeight="1" x14ac:dyDescent="0.3">
      <c r="A228" s="8" t="s">
        <v>424</v>
      </c>
      <c r="B228" s="22"/>
      <c r="C228" s="22"/>
      <c r="D228" s="22"/>
      <c r="E228" s="22"/>
      <c r="F228" s="22"/>
      <c r="G228" s="22"/>
      <c r="H228" s="22"/>
      <c r="I228" s="22">
        <v>2</v>
      </c>
      <c r="J228" s="22"/>
      <c r="K228" s="22"/>
      <c r="L228" s="22"/>
      <c r="M228" s="22"/>
      <c r="N228" s="22"/>
      <c r="O228" s="22"/>
      <c r="P228" s="22"/>
      <c r="Q228" s="22"/>
      <c r="R228" s="22"/>
      <c r="S228" s="23">
        <f>SUM(B228:R228)</f>
        <v>2</v>
      </c>
      <c r="T228" s="22"/>
      <c r="U228" s="22"/>
    </row>
    <row r="229" spans="1:21" ht="15" customHeight="1" x14ac:dyDescent="0.3">
      <c r="A229" s="8" t="s">
        <v>367</v>
      </c>
      <c r="B229" s="22"/>
      <c r="C229" s="22"/>
      <c r="D229" s="22"/>
      <c r="E229" s="22"/>
      <c r="F229" s="22">
        <v>1</v>
      </c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3">
        <f>SUM(B229:R229)</f>
        <v>1</v>
      </c>
      <c r="T229" s="22"/>
      <c r="U229" s="22"/>
    </row>
    <row r="230" spans="1:21" ht="15" customHeight="1" x14ac:dyDescent="0.3">
      <c r="A230" s="8" t="s">
        <v>382</v>
      </c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>
        <v>1</v>
      </c>
      <c r="M230" s="22"/>
      <c r="N230" s="22"/>
      <c r="O230" s="22"/>
      <c r="P230" s="22"/>
      <c r="Q230" s="22"/>
      <c r="R230" s="22"/>
      <c r="S230" s="23">
        <f>SUM(B230:R230)</f>
        <v>1</v>
      </c>
      <c r="T230" s="22"/>
      <c r="U230" s="22"/>
    </row>
    <row r="231" spans="1:21" ht="15" customHeight="1" x14ac:dyDescent="0.3">
      <c r="A231" s="8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3">
        <f t="shared" ref="S206:S241" si="0">SUM(B231:R231)</f>
        <v>0</v>
      </c>
      <c r="T231" s="22"/>
      <c r="U231" s="22"/>
    </row>
    <row r="232" spans="1:21" ht="15" customHeight="1" x14ac:dyDescent="0.3">
      <c r="A232" s="8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3">
        <f t="shared" si="0"/>
        <v>0</v>
      </c>
      <c r="T232" s="22"/>
      <c r="U232" s="22"/>
    </row>
    <row r="233" spans="1:21" ht="15" customHeight="1" x14ac:dyDescent="0.3">
      <c r="A233" s="8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3">
        <f t="shared" si="0"/>
        <v>0</v>
      </c>
      <c r="T233" s="22"/>
      <c r="U233" s="22"/>
    </row>
    <row r="234" spans="1:21" ht="15" customHeight="1" x14ac:dyDescent="0.3">
      <c r="A234" s="8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3">
        <f t="shared" si="0"/>
        <v>0</v>
      </c>
      <c r="T234" s="22"/>
      <c r="U234" s="22"/>
    </row>
    <row r="235" spans="1:21" ht="15" customHeight="1" x14ac:dyDescent="0.3">
      <c r="A235" s="8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3">
        <f t="shared" si="0"/>
        <v>0</v>
      </c>
      <c r="T235" s="22"/>
      <c r="U235" s="22"/>
    </row>
    <row r="236" spans="1:21" ht="15" customHeight="1" x14ac:dyDescent="0.3">
      <c r="A236" s="8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3">
        <f t="shared" si="0"/>
        <v>0</v>
      </c>
      <c r="T236" s="22"/>
      <c r="U236" s="22"/>
    </row>
    <row r="237" spans="1:21" ht="15" customHeight="1" x14ac:dyDescent="0.3">
      <c r="A237" s="8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3">
        <f t="shared" si="0"/>
        <v>0</v>
      </c>
      <c r="T237" s="22"/>
      <c r="U237" s="22"/>
    </row>
    <row r="238" spans="1:21" ht="15" customHeight="1" x14ac:dyDescent="0.3">
      <c r="A238" s="8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3">
        <f t="shared" si="0"/>
        <v>0</v>
      </c>
      <c r="T238" s="22"/>
      <c r="U238" s="22"/>
    </row>
    <row r="239" spans="1:21" ht="15" customHeight="1" x14ac:dyDescent="0.3">
      <c r="A239" s="8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3">
        <f t="shared" si="0"/>
        <v>0</v>
      </c>
      <c r="T239" s="22"/>
      <c r="U239" s="22"/>
    </row>
    <row r="240" spans="1:21" ht="15" customHeight="1" x14ac:dyDescent="0.3">
      <c r="A240" s="8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3">
        <f t="shared" si="0"/>
        <v>0</v>
      </c>
      <c r="T240" s="22"/>
      <c r="U240" s="22"/>
    </row>
    <row r="241" spans="1:21" ht="15" customHeight="1" x14ac:dyDescent="0.3">
      <c r="A241" s="8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3">
        <f t="shared" si="0"/>
        <v>0</v>
      </c>
      <c r="T241" s="22"/>
      <c r="U241" s="22"/>
    </row>
    <row r="242" spans="1:21" ht="15" customHeight="1" x14ac:dyDescent="0.3">
      <c r="A242" s="52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4"/>
      <c r="O242" s="53"/>
      <c r="P242" s="53"/>
      <c r="Q242" s="53"/>
      <c r="R242" s="53"/>
      <c r="S242" s="29">
        <f>SUM(B242:R242)</f>
        <v>0</v>
      </c>
      <c r="T242" s="53"/>
    </row>
  </sheetData>
  <sortState xmlns:xlrd2="http://schemas.microsoft.com/office/spreadsheetml/2017/richdata2" ref="A206:S230">
    <sortCondition descending="1" ref="S206:S230"/>
  </sortState>
  <conditionalFormatting sqref="A13:A33">
    <cfRule type="duplicateValues" dxfId="42" priority="60"/>
    <cfRule type="duplicateValues" dxfId="41" priority="61"/>
  </conditionalFormatting>
  <conditionalFormatting sqref="A43:A87">
    <cfRule type="duplicateValues" dxfId="40" priority="41"/>
  </conditionalFormatting>
  <conditionalFormatting sqref="A43:A88">
    <cfRule type="duplicateValues" dxfId="39" priority="24"/>
  </conditionalFormatting>
  <conditionalFormatting sqref="A101:A146">
    <cfRule type="duplicateValues" dxfId="38" priority="2"/>
  </conditionalFormatting>
  <conditionalFormatting sqref="A102:A146">
    <cfRule type="duplicateValues" dxfId="37" priority="63"/>
  </conditionalFormatting>
  <conditionalFormatting sqref="A170:A204">
    <cfRule type="duplicateValues" dxfId="36" priority="67"/>
    <cfRule type="duplicateValues" dxfId="35" priority="68"/>
  </conditionalFormatting>
  <conditionalFormatting sqref="A206:A230">
    <cfRule type="duplicateValues" dxfId="34" priority="4"/>
  </conditionalFormatting>
  <conditionalFormatting sqref="A206:A242">
    <cfRule type="duplicateValues" dxfId="33" priority="64"/>
  </conditionalFormatting>
  <conditionalFormatting sqref="A3:A29">
    <cfRule type="duplicateValues" dxfId="32" priority="1"/>
  </conditionalFormatting>
  <pageMargins left="0.7" right="0.7" top="0.75" bottom="0.75" header="0.3" footer="0.3"/>
  <pageSetup scale="8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004F7-D9FF-4E12-998B-7E58ED38E1C4}">
  <dimension ref="A1:R82"/>
  <sheetViews>
    <sheetView workbookViewId="0">
      <selection activeCell="I6" sqref="I6"/>
    </sheetView>
  </sheetViews>
  <sheetFormatPr defaultRowHeight="15" customHeight="1" x14ac:dyDescent="0.3"/>
  <cols>
    <col min="1" max="1" width="20.88671875" customWidth="1"/>
    <col min="2" max="2" width="6.109375" style="2" customWidth="1"/>
    <col min="3" max="4" width="5.109375" style="2" customWidth="1"/>
    <col min="5" max="5" width="5" style="2" customWidth="1"/>
    <col min="6" max="6" width="5.109375" style="2" customWidth="1"/>
    <col min="7" max="9" width="4.33203125" style="2" customWidth="1"/>
    <col min="10" max="11" width="4.88671875" style="2" customWidth="1"/>
    <col min="12" max="12" width="4.6640625" style="2" customWidth="1"/>
    <col min="13" max="13" width="5.109375" style="2" customWidth="1"/>
    <col min="14" max="14" width="4.109375" style="2" customWidth="1"/>
    <col min="15" max="15" width="3.6640625" style="2" customWidth="1"/>
    <col min="16" max="16" width="8.88671875" style="11"/>
    <col min="17" max="17" width="8.88671875" style="2"/>
  </cols>
  <sheetData>
    <row r="1" spans="1:18" s="8" customFormat="1" ht="88.5" customHeight="1" x14ac:dyDescent="0.3">
      <c r="A1" s="3" t="s">
        <v>106</v>
      </c>
      <c r="B1" s="4" t="s">
        <v>85</v>
      </c>
      <c r="C1" s="4" t="s">
        <v>75</v>
      </c>
      <c r="D1" s="4" t="s">
        <v>76</v>
      </c>
      <c r="E1" s="5" t="s">
        <v>77</v>
      </c>
      <c r="F1" s="5" t="s">
        <v>78</v>
      </c>
      <c r="G1" s="5" t="s">
        <v>79</v>
      </c>
      <c r="H1" s="5" t="s">
        <v>113</v>
      </c>
      <c r="I1" s="5" t="s">
        <v>113</v>
      </c>
      <c r="J1" s="5" t="s">
        <v>86</v>
      </c>
      <c r="K1" s="5" t="s">
        <v>87</v>
      </c>
      <c r="L1" s="5" t="s">
        <v>88</v>
      </c>
      <c r="M1" s="5" t="s">
        <v>89</v>
      </c>
      <c r="N1" s="5" t="s">
        <v>90</v>
      </c>
      <c r="O1" s="5" t="s">
        <v>91</v>
      </c>
      <c r="P1" s="6" t="s">
        <v>80</v>
      </c>
      <c r="Q1" s="6" t="s">
        <v>101</v>
      </c>
      <c r="R1" s="7" t="s">
        <v>102</v>
      </c>
    </row>
    <row r="2" spans="1:18" s="9" customFormat="1" ht="14.4" x14ac:dyDescent="0.3">
      <c r="A2" s="9" t="s">
        <v>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8" ht="14.4" x14ac:dyDescent="0.3">
      <c r="P3" s="11">
        <f t="shared" ref="P3:P21" si="0">SUM(B3:O3)</f>
        <v>0</v>
      </c>
      <c r="Q3" s="11"/>
    </row>
    <row r="4" spans="1:18" ht="14.4" x14ac:dyDescent="0.3">
      <c r="P4" s="11">
        <f t="shared" si="0"/>
        <v>0</v>
      </c>
      <c r="Q4" s="11"/>
    </row>
    <row r="5" spans="1:18" ht="14.4" x14ac:dyDescent="0.3">
      <c r="P5" s="11">
        <f t="shared" si="0"/>
        <v>0</v>
      </c>
      <c r="Q5" s="11"/>
    </row>
    <row r="6" spans="1:18" ht="14.4" x14ac:dyDescent="0.3">
      <c r="P6" s="11">
        <f t="shared" si="0"/>
        <v>0</v>
      </c>
      <c r="Q6" s="11"/>
    </row>
    <row r="7" spans="1:18" ht="14.4" x14ac:dyDescent="0.3">
      <c r="P7" s="11">
        <f t="shared" si="0"/>
        <v>0</v>
      </c>
      <c r="Q7" s="11"/>
    </row>
    <row r="8" spans="1:18" ht="14.4" x14ac:dyDescent="0.3">
      <c r="P8" s="11">
        <f t="shared" si="0"/>
        <v>0</v>
      </c>
      <c r="Q8" s="11"/>
    </row>
    <row r="9" spans="1:18" ht="14.4" x14ac:dyDescent="0.3">
      <c r="P9" s="11">
        <f t="shared" si="0"/>
        <v>0</v>
      </c>
      <c r="Q9" s="11"/>
    </row>
    <row r="10" spans="1:18" ht="14.4" x14ac:dyDescent="0.3">
      <c r="P10" s="11">
        <f t="shared" si="0"/>
        <v>0</v>
      </c>
      <c r="Q10" s="11"/>
    </row>
    <row r="11" spans="1:18" ht="14.4" x14ac:dyDescent="0.3">
      <c r="P11" s="11">
        <f t="shared" si="0"/>
        <v>0</v>
      </c>
      <c r="Q11" s="11"/>
    </row>
    <row r="12" spans="1:18" ht="14.4" hidden="1" x14ac:dyDescent="0.3">
      <c r="P12" s="11">
        <f t="shared" si="0"/>
        <v>0</v>
      </c>
    </row>
    <row r="13" spans="1:18" ht="14.4" hidden="1" x14ac:dyDescent="0.3">
      <c r="P13" s="11">
        <f t="shared" si="0"/>
        <v>0</v>
      </c>
    </row>
    <row r="14" spans="1:18" ht="14.4" hidden="1" x14ac:dyDescent="0.3">
      <c r="P14" s="11">
        <f t="shared" si="0"/>
        <v>0</v>
      </c>
    </row>
    <row r="15" spans="1:18" ht="14.4" hidden="1" x14ac:dyDescent="0.3">
      <c r="P15" s="11">
        <f t="shared" si="0"/>
        <v>0</v>
      </c>
    </row>
    <row r="16" spans="1:18" ht="14.4" hidden="1" x14ac:dyDescent="0.3">
      <c r="P16" s="11">
        <f t="shared" si="0"/>
        <v>0</v>
      </c>
    </row>
    <row r="17" spans="1:17" ht="14.4" hidden="1" x14ac:dyDescent="0.3">
      <c r="P17" s="11">
        <f t="shared" si="0"/>
        <v>0</v>
      </c>
    </row>
    <row r="18" spans="1:17" ht="14.4" hidden="1" x14ac:dyDescent="0.3">
      <c r="P18" s="11">
        <f t="shared" si="0"/>
        <v>0</v>
      </c>
    </row>
    <row r="19" spans="1:17" ht="14.4" hidden="1" x14ac:dyDescent="0.3">
      <c r="P19" s="11">
        <f t="shared" si="0"/>
        <v>0</v>
      </c>
    </row>
    <row r="20" spans="1:17" ht="14.4" hidden="1" x14ac:dyDescent="0.3">
      <c r="P20" s="11">
        <f t="shared" si="0"/>
        <v>0</v>
      </c>
    </row>
    <row r="21" spans="1:17" ht="14.4" hidden="1" x14ac:dyDescent="0.3">
      <c r="P21" s="11">
        <f t="shared" si="0"/>
        <v>0</v>
      </c>
    </row>
    <row r="22" spans="1:17" s="13" customFormat="1" ht="14.4" x14ac:dyDescent="0.3">
      <c r="A22" s="9" t="s">
        <v>82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0"/>
      <c r="Q22" s="12"/>
    </row>
    <row r="23" spans="1:17" ht="14.4" x14ac:dyDescent="0.3">
      <c r="L23"/>
      <c r="M23"/>
      <c r="N23"/>
      <c r="O23"/>
      <c r="P23" s="11">
        <f t="shared" ref="P23:P48" si="1">SUM(B23:O23)</f>
        <v>0</v>
      </c>
      <c r="Q23"/>
    </row>
    <row r="24" spans="1:17" ht="14.4" x14ac:dyDescent="0.3">
      <c r="L24"/>
      <c r="M24"/>
      <c r="N24"/>
      <c r="O24"/>
      <c r="P24" s="11">
        <f t="shared" si="1"/>
        <v>0</v>
      </c>
      <c r="Q24"/>
    </row>
    <row r="25" spans="1:17" ht="14.4" x14ac:dyDescent="0.3">
      <c r="L25"/>
      <c r="M25"/>
      <c r="N25"/>
      <c r="O25"/>
      <c r="P25" s="11">
        <f t="shared" si="1"/>
        <v>0</v>
      </c>
      <c r="Q25"/>
    </row>
    <row r="26" spans="1:17" ht="14.4" x14ac:dyDescent="0.3">
      <c r="P26" s="11">
        <f t="shared" si="1"/>
        <v>0</v>
      </c>
      <c r="Q26"/>
    </row>
    <row r="27" spans="1:17" ht="14.4" x14ac:dyDescent="0.3">
      <c r="L27"/>
      <c r="M27"/>
      <c r="N27"/>
      <c r="O27"/>
      <c r="P27" s="11">
        <f t="shared" si="1"/>
        <v>0</v>
      </c>
      <c r="Q27"/>
    </row>
    <row r="28" spans="1:17" ht="14.4" x14ac:dyDescent="0.3">
      <c r="L28"/>
      <c r="M28"/>
      <c r="N28"/>
      <c r="O28"/>
      <c r="P28" s="11">
        <f t="shared" si="1"/>
        <v>0</v>
      </c>
      <c r="Q28" s="11"/>
    </row>
    <row r="29" spans="1:17" ht="14.4" hidden="1" x14ac:dyDescent="0.3">
      <c r="P29" s="11">
        <f t="shared" si="1"/>
        <v>0</v>
      </c>
      <c r="Q29" s="11"/>
    </row>
    <row r="30" spans="1:17" ht="14.4" hidden="1" x14ac:dyDescent="0.3">
      <c r="P30" s="11">
        <f t="shared" si="1"/>
        <v>0</v>
      </c>
      <c r="Q30" s="11"/>
    </row>
    <row r="31" spans="1:17" ht="14.4" hidden="1" x14ac:dyDescent="0.3">
      <c r="P31" s="11">
        <f t="shared" si="1"/>
        <v>0</v>
      </c>
      <c r="Q31" s="11"/>
    </row>
    <row r="32" spans="1:17" ht="14.4" hidden="1" x14ac:dyDescent="0.3">
      <c r="P32" s="11">
        <f t="shared" si="1"/>
        <v>0</v>
      </c>
      <c r="Q32" s="11"/>
    </row>
    <row r="33" spans="16:16" ht="14.4" hidden="1" x14ac:dyDescent="0.3">
      <c r="P33" s="11">
        <f t="shared" si="1"/>
        <v>0</v>
      </c>
    </row>
    <row r="34" spans="16:16" ht="14.4" hidden="1" x14ac:dyDescent="0.3">
      <c r="P34" s="11">
        <f t="shared" si="1"/>
        <v>0</v>
      </c>
    </row>
    <row r="35" spans="16:16" ht="14.4" hidden="1" x14ac:dyDescent="0.3">
      <c r="P35" s="11">
        <f t="shared" si="1"/>
        <v>0</v>
      </c>
    </row>
    <row r="36" spans="16:16" ht="14.4" hidden="1" x14ac:dyDescent="0.3">
      <c r="P36" s="11">
        <f t="shared" si="1"/>
        <v>0</v>
      </c>
    </row>
    <row r="37" spans="16:16" ht="14.4" hidden="1" x14ac:dyDescent="0.3">
      <c r="P37" s="11">
        <f t="shared" si="1"/>
        <v>0</v>
      </c>
    </row>
    <row r="38" spans="16:16" ht="14.4" hidden="1" x14ac:dyDescent="0.3">
      <c r="P38" s="11">
        <f t="shared" si="1"/>
        <v>0</v>
      </c>
    </row>
    <row r="39" spans="16:16" ht="14.4" hidden="1" x14ac:dyDescent="0.3">
      <c r="P39" s="11">
        <f t="shared" si="1"/>
        <v>0</v>
      </c>
    </row>
    <row r="40" spans="16:16" ht="14.4" hidden="1" x14ac:dyDescent="0.3">
      <c r="P40" s="11">
        <f t="shared" si="1"/>
        <v>0</v>
      </c>
    </row>
    <row r="41" spans="16:16" ht="14.4" hidden="1" x14ac:dyDescent="0.3">
      <c r="P41" s="11">
        <f t="shared" si="1"/>
        <v>0</v>
      </c>
    </row>
    <row r="42" spans="16:16" ht="14.4" hidden="1" x14ac:dyDescent="0.3">
      <c r="P42" s="11">
        <f t="shared" si="1"/>
        <v>0</v>
      </c>
    </row>
    <row r="43" spans="16:16" ht="14.4" hidden="1" x14ac:dyDescent="0.3">
      <c r="P43" s="11">
        <f t="shared" si="1"/>
        <v>0</v>
      </c>
    </row>
    <row r="44" spans="16:16" ht="14.4" hidden="1" x14ac:dyDescent="0.3">
      <c r="P44" s="11">
        <f t="shared" si="1"/>
        <v>0</v>
      </c>
    </row>
    <row r="45" spans="16:16" ht="14.4" hidden="1" x14ac:dyDescent="0.3">
      <c r="P45" s="11">
        <f t="shared" si="1"/>
        <v>0</v>
      </c>
    </row>
    <row r="46" spans="16:16" ht="14.4" hidden="1" x14ac:dyDescent="0.3">
      <c r="P46" s="11">
        <f t="shared" si="1"/>
        <v>0</v>
      </c>
    </row>
    <row r="47" spans="16:16" ht="14.4" hidden="1" x14ac:dyDescent="0.3">
      <c r="P47" s="11">
        <f t="shared" si="1"/>
        <v>0</v>
      </c>
    </row>
    <row r="48" spans="16:16" ht="14.4" hidden="1" x14ac:dyDescent="0.3">
      <c r="P48" s="11">
        <f t="shared" si="1"/>
        <v>0</v>
      </c>
    </row>
    <row r="49" spans="1:17" s="13" customFormat="1" ht="14.4" x14ac:dyDescent="0.3">
      <c r="A49" s="9" t="s">
        <v>83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0"/>
      <c r="Q49" s="12"/>
    </row>
    <row r="50" spans="1:17" ht="14.4" x14ac:dyDescent="0.3">
      <c r="P50" s="11">
        <f t="shared" ref="P50:P78" si="2">SUM(B50:O50)</f>
        <v>0</v>
      </c>
      <c r="Q50" s="11"/>
    </row>
    <row r="51" spans="1:17" ht="14.4" x14ac:dyDescent="0.3">
      <c r="P51" s="11">
        <f t="shared" si="2"/>
        <v>0</v>
      </c>
      <c r="Q51" s="11"/>
    </row>
    <row r="52" spans="1:17" ht="14.4" hidden="1" x14ac:dyDescent="0.3">
      <c r="P52" s="11">
        <f t="shared" si="2"/>
        <v>0</v>
      </c>
      <c r="Q52" s="11"/>
    </row>
    <row r="53" spans="1:17" ht="14.4" hidden="1" x14ac:dyDescent="0.3">
      <c r="P53" s="11">
        <f t="shared" si="2"/>
        <v>0</v>
      </c>
      <c r="Q53" s="11"/>
    </row>
    <row r="54" spans="1:17" ht="14.4" hidden="1" x14ac:dyDescent="0.3">
      <c r="P54" s="11">
        <f t="shared" si="2"/>
        <v>0</v>
      </c>
      <c r="Q54" s="11"/>
    </row>
    <row r="55" spans="1:17" ht="14.4" hidden="1" x14ac:dyDescent="0.3">
      <c r="P55" s="11">
        <f t="shared" si="2"/>
        <v>0</v>
      </c>
      <c r="Q55" s="11"/>
    </row>
    <row r="56" spans="1:17" ht="14.4" hidden="1" x14ac:dyDescent="0.3">
      <c r="P56" s="11">
        <f t="shared" si="2"/>
        <v>0</v>
      </c>
      <c r="Q56" s="11"/>
    </row>
    <row r="57" spans="1:17" ht="14.4" hidden="1" x14ac:dyDescent="0.3">
      <c r="P57" s="11">
        <f t="shared" si="2"/>
        <v>0</v>
      </c>
    </row>
    <row r="58" spans="1:17" ht="14.4" hidden="1" x14ac:dyDescent="0.3">
      <c r="P58" s="11">
        <f t="shared" si="2"/>
        <v>0</v>
      </c>
    </row>
    <row r="59" spans="1:17" ht="14.4" hidden="1" x14ac:dyDescent="0.3">
      <c r="P59" s="11">
        <f t="shared" si="2"/>
        <v>0</v>
      </c>
    </row>
    <row r="60" spans="1:17" ht="14.4" hidden="1" x14ac:dyDescent="0.3">
      <c r="P60" s="11">
        <f t="shared" si="2"/>
        <v>0</v>
      </c>
    </row>
    <row r="61" spans="1:17" ht="14.4" hidden="1" x14ac:dyDescent="0.3">
      <c r="P61" s="11">
        <f t="shared" si="2"/>
        <v>0</v>
      </c>
    </row>
    <row r="62" spans="1:17" ht="14.4" hidden="1" x14ac:dyDescent="0.3">
      <c r="P62" s="11">
        <f t="shared" si="2"/>
        <v>0</v>
      </c>
    </row>
    <row r="63" spans="1:17" ht="14.4" hidden="1" x14ac:dyDescent="0.3">
      <c r="P63" s="11">
        <f t="shared" si="2"/>
        <v>0</v>
      </c>
    </row>
    <row r="64" spans="1:17" ht="14.4" hidden="1" x14ac:dyDescent="0.3">
      <c r="P64" s="11">
        <f t="shared" si="2"/>
        <v>0</v>
      </c>
    </row>
    <row r="65" spans="1:17" ht="14.4" hidden="1" x14ac:dyDescent="0.3">
      <c r="P65" s="11">
        <f t="shared" si="2"/>
        <v>0</v>
      </c>
    </row>
    <row r="66" spans="1:17" ht="14.4" hidden="1" x14ac:dyDescent="0.3">
      <c r="P66" s="11">
        <f t="shared" si="2"/>
        <v>0</v>
      </c>
    </row>
    <row r="67" spans="1:17" ht="14.4" hidden="1" x14ac:dyDescent="0.3">
      <c r="P67" s="11">
        <f t="shared" si="2"/>
        <v>0</v>
      </c>
    </row>
    <row r="68" spans="1:17" ht="14.4" hidden="1" x14ac:dyDescent="0.3">
      <c r="P68" s="11">
        <f t="shared" si="2"/>
        <v>0</v>
      </c>
    </row>
    <row r="69" spans="1:17" ht="14.4" hidden="1" x14ac:dyDescent="0.3">
      <c r="P69" s="11">
        <f t="shared" si="2"/>
        <v>0</v>
      </c>
    </row>
    <row r="70" spans="1:17" ht="14.4" hidden="1" x14ac:dyDescent="0.3">
      <c r="P70" s="11">
        <f t="shared" si="2"/>
        <v>0</v>
      </c>
    </row>
    <row r="71" spans="1:17" ht="14.4" hidden="1" x14ac:dyDescent="0.3">
      <c r="P71" s="11">
        <f t="shared" si="2"/>
        <v>0</v>
      </c>
    </row>
    <row r="72" spans="1:17" ht="14.4" hidden="1" x14ac:dyDescent="0.3">
      <c r="P72" s="11">
        <f t="shared" si="2"/>
        <v>0</v>
      </c>
    </row>
    <row r="73" spans="1:17" ht="14.4" hidden="1" x14ac:dyDescent="0.3">
      <c r="P73" s="11">
        <f t="shared" si="2"/>
        <v>0</v>
      </c>
    </row>
    <row r="74" spans="1:17" ht="14.4" hidden="1" x14ac:dyDescent="0.3">
      <c r="P74" s="11">
        <f t="shared" si="2"/>
        <v>0</v>
      </c>
    </row>
    <row r="75" spans="1:17" ht="14.4" hidden="1" x14ac:dyDescent="0.3">
      <c r="P75" s="11">
        <f t="shared" si="2"/>
        <v>0</v>
      </c>
    </row>
    <row r="76" spans="1:17" ht="14.4" hidden="1" x14ac:dyDescent="0.3">
      <c r="P76" s="11">
        <f t="shared" si="2"/>
        <v>0</v>
      </c>
    </row>
    <row r="77" spans="1:17" ht="14.4" hidden="1" x14ac:dyDescent="0.3">
      <c r="P77" s="11">
        <f t="shared" si="2"/>
        <v>0</v>
      </c>
    </row>
    <row r="78" spans="1:17" ht="14.4" x14ac:dyDescent="0.3">
      <c r="P78" s="11">
        <f t="shared" si="2"/>
        <v>0</v>
      </c>
    </row>
    <row r="79" spans="1:17" s="13" customFormat="1" ht="14.4" x14ac:dyDescent="0.3">
      <c r="A79" s="9" t="s">
        <v>92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0"/>
      <c r="Q79" s="12"/>
    </row>
    <row r="80" spans="1:17" ht="14.4" x14ac:dyDescent="0.3">
      <c r="P80" s="11">
        <f>SUM(B80:O80)</f>
        <v>0</v>
      </c>
    </row>
    <row r="81" spans="16:16" ht="14.4" x14ac:dyDescent="0.3">
      <c r="P81" s="11">
        <f>SUM(B81:O81)</f>
        <v>0</v>
      </c>
    </row>
    <row r="82" spans="16:16" ht="15" customHeight="1" x14ac:dyDescent="0.3">
      <c r="P82" s="11">
        <f>SUM(B82:O82)</f>
        <v>0</v>
      </c>
    </row>
  </sheetData>
  <sortState xmlns:xlrd2="http://schemas.microsoft.com/office/spreadsheetml/2017/richdata2" ref="A80:P82">
    <sortCondition descending="1" ref="P80:P8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B229B-CADF-4D63-B840-70D51408D491}">
  <sheetPr>
    <tabColor rgb="FF92D050"/>
    <pageSetUpPr fitToPage="1"/>
  </sheetPr>
  <dimension ref="A1:U104"/>
  <sheetViews>
    <sheetView workbookViewId="0">
      <pane ySplit="1" topLeftCell="A2" activePane="bottomLeft" state="frozen"/>
      <selection pane="bottomLeft" activeCell="V17" sqref="V17"/>
    </sheetView>
  </sheetViews>
  <sheetFormatPr defaultRowHeight="15" customHeight="1" outlineLevelRow="1" x14ac:dyDescent="0.3"/>
  <cols>
    <col min="1" max="1" width="20.88671875" customWidth="1"/>
    <col min="2" max="11" width="4.88671875" style="2" customWidth="1"/>
    <col min="12" max="13" width="4.6640625" style="2" customWidth="1"/>
    <col min="14" max="18" width="4.88671875" style="2" customWidth="1"/>
    <col min="19" max="19" width="4.88671875" style="16" customWidth="1"/>
    <col min="24" max="24" width="12.5546875" bestFit="1" customWidth="1"/>
  </cols>
  <sheetData>
    <row r="1" spans="1:21" s="8" customFormat="1" ht="102" customHeight="1" x14ac:dyDescent="0.3">
      <c r="A1" s="36" t="s">
        <v>97</v>
      </c>
      <c r="B1" s="34" t="s">
        <v>85</v>
      </c>
      <c r="C1" s="34" t="s">
        <v>75</v>
      </c>
      <c r="D1" s="34" t="s">
        <v>155</v>
      </c>
      <c r="E1" s="34" t="s">
        <v>77</v>
      </c>
      <c r="F1" s="34" t="s">
        <v>78</v>
      </c>
      <c r="G1" s="34" t="s">
        <v>98</v>
      </c>
      <c r="H1" s="34" t="s">
        <v>87</v>
      </c>
      <c r="I1" s="34" t="str">
        <f>'Open 4D'!I1</f>
        <v>Crane Classic- Sat</v>
      </c>
      <c r="J1" s="34" t="str">
        <f>'Open 4D'!J1</f>
        <v>Crane Classic - Sun</v>
      </c>
      <c r="K1" s="34" t="s">
        <v>107</v>
      </c>
      <c r="L1" s="34" t="s">
        <v>372</v>
      </c>
      <c r="M1" s="34" t="s">
        <v>373</v>
      </c>
      <c r="N1" s="34" t="s">
        <v>375</v>
      </c>
      <c r="O1" s="34" t="s">
        <v>152</v>
      </c>
      <c r="P1" s="34" t="s">
        <v>155</v>
      </c>
      <c r="Q1" s="34" t="s">
        <v>90</v>
      </c>
      <c r="R1" s="35" t="s">
        <v>91</v>
      </c>
      <c r="S1" s="6" t="s">
        <v>80</v>
      </c>
      <c r="T1" s="6" t="s">
        <v>110</v>
      </c>
      <c r="U1" s="48" t="s">
        <v>427</v>
      </c>
    </row>
    <row r="2" spans="1:21" s="9" customFormat="1" ht="14.4" x14ac:dyDescent="0.3">
      <c r="A2" s="9" t="s">
        <v>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 t="s">
        <v>374</v>
      </c>
      <c r="M2" s="10"/>
      <c r="N2" s="10"/>
      <c r="O2" s="10"/>
      <c r="P2" s="10"/>
      <c r="Q2" s="10"/>
      <c r="R2" s="10"/>
      <c r="S2" s="15"/>
    </row>
    <row r="3" spans="1:21" ht="14.4" x14ac:dyDescent="0.3">
      <c r="A3" s="8" t="s">
        <v>361</v>
      </c>
      <c r="B3" s="22">
        <v>5</v>
      </c>
      <c r="C3" s="22">
        <v>5</v>
      </c>
      <c r="D3" s="22"/>
      <c r="E3" s="22"/>
      <c r="F3" s="22">
        <v>4</v>
      </c>
      <c r="G3" s="22"/>
      <c r="H3" s="22">
        <v>4</v>
      </c>
      <c r="I3" s="22">
        <v>5</v>
      </c>
      <c r="J3" s="22">
        <v>5</v>
      </c>
      <c r="K3" s="22">
        <v>4</v>
      </c>
      <c r="L3" s="22">
        <v>4</v>
      </c>
      <c r="M3" s="22"/>
      <c r="N3" s="22"/>
      <c r="O3" s="22"/>
      <c r="P3" s="22"/>
      <c r="Q3" s="22"/>
      <c r="R3" s="22"/>
      <c r="S3" s="23">
        <f>SUM(B3:R3)</f>
        <v>36</v>
      </c>
      <c r="T3" s="23"/>
    </row>
    <row r="4" spans="1:21" ht="14.4" x14ac:dyDescent="0.3">
      <c r="A4" s="8" t="s">
        <v>365</v>
      </c>
      <c r="B4" s="22"/>
      <c r="C4" s="22"/>
      <c r="D4" s="22">
        <v>3</v>
      </c>
      <c r="E4" s="22">
        <v>2</v>
      </c>
      <c r="F4" s="22"/>
      <c r="G4" s="22"/>
      <c r="H4" s="22"/>
      <c r="I4" s="22"/>
      <c r="J4" s="22"/>
      <c r="K4" s="22"/>
      <c r="L4" s="22">
        <v>5</v>
      </c>
      <c r="M4" s="22">
        <v>5</v>
      </c>
      <c r="N4" s="22"/>
      <c r="O4" s="22"/>
      <c r="P4" s="22"/>
      <c r="Q4" s="22"/>
      <c r="R4" s="22"/>
      <c r="S4" s="23">
        <f>SUM(B4:R4)</f>
        <v>15</v>
      </c>
      <c r="T4" s="23"/>
    </row>
    <row r="5" spans="1:21" ht="14.4" x14ac:dyDescent="0.3">
      <c r="A5" s="8" t="s">
        <v>358</v>
      </c>
      <c r="B5" s="22"/>
      <c r="C5" s="22"/>
      <c r="D5" s="22"/>
      <c r="E5" s="22"/>
      <c r="F5" s="22">
        <v>5</v>
      </c>
      <c r="G5" s="22"/>
      <c r="H5" s="22"/>
      <c r="I5" s="22">
        <v>4</v>
      </c>
      <c r="J5" s="22"/>
      <c r="K5" s="22">
        <v>5</v>
      </c>
      <c r="L5" s="22"/>
      <c r="M5" s="22"/>
      <c r="N5" s="22"/>
      <c r="O5" s="22"/>
      <c r="P5" s="22"/>
      <c r="Q5" s="22"/>
      <c r="R5" s="22"/>
      <c r="S5" s="23">
        <f>SUM(B5:R5)</f>
        <v>14</v>
      </c>
      <c r="T5" s="23"/>
    </row>
    <row r="6" spans="1:21" ht="14.4" x14ac:dyDescent="0.3">
      <c r="A6" s="8" t="s">
        <v>405</v>
      </c>
      <c r="B6" s="22"/>
      <c r="C6" s="22"/>
      <c r="D6" s="22"/>
      <c r="E6" s="22"/>
      <c r="F6" s="22"/>
      <c r="G6" s="22">
        <v>5</v>
      </c>
      <c r="H6" s="22"/>
      <c r="I6" s="22">
        <v>3</v>
      </c>
      <c r="J6" s="22"/>
      <c r="K6" s="22">
        <v>3</v>
      </c>
      <c r="L6" s="22"/>
      <c r="M6" s="22"/>
      <c r="N6" s="22"/>
      <c r="O6" s="22"/>
      <c r="P6" s="22"/>
      <c r="Q6" s="22"/>
      <c r="R6" s="22"/>
      <c r="S6" s="23">
        <f>SUM(B6:R6)</f>
        <v>11</v>
      </c>
      <c r="T6" s="23"/>
    </row>
    <row r="7" spans="1:21" ht="14.4" x14ac:dyDescent="0.3">
      <c r="A7" s="8" t="s">
        <v>586</v>
      </c>
      <c r="B7" s="22">
        <v>4</v>
      </c>
      <c r="C7" s="22">
        <v>4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3">
        <f>SUM(B7:R7)</f>
        <v>8</v>
      </c>
      <c r="T7" s="23"/>
    </row>
    <row r="8" spans="1:21" ht="14.4" x14ac:dyDescent="0.3">
      <c r="A8" s="8" t="s">
        <v>406</v>
      </c>
      <c r="B8" s="22"/>
      <c r="C8" s="22"/>
      <c r="D8" s="22"/>
      <c r="E8" s="22">
        <v>4</v>
      </c>
      <c r="F8" s="22"/>
      <c r="G8" s="22"/>
      <c r="H8" s="22"/>
      <c r="I8" s="22">
        <v>2</v>
      </c>
      <c r="J8" s="22"/>
      <c r="K8" s="22">
        <v>2</v>
      </c>
      <c r="L8" s="22"/>
      <c r="M8" s="22"/>
      <c r="N8" s="22"/>
      <c r="O8" s="22"/>
      <c r="P8" s="22"/>
      <c r="Q8" s="22"/>
      <c r="R8" s="22"/>
      <c r="S8" s="23">
        <f>SUM(B8:R8)</f>
        <v>8</v>
      </c>
      <c r="T8" s="23"/>
    </row>
    <row r="9" spans="1:21" ht="14.4" x14ac:dyDescent="0.3">
      <c r="A9" s="8" t="s">
        <v>562</v>
      </c>
      <c r="B9" s="22"/>
      <c r="C9" s="22"/>
      <c r="D9" s="22">
        <v>5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3">
        <f>SUM(B9:R9)</f>
        <v>5</v>
      </c>
      <c r="T9" s="8"/>
    </row>
    <row r="10" spans="1:21" ht="14.4" x14ac:dyDescent="0.3">
      <c r="A10" s="8" t="s">
        <v>563</v>
      </c>
      <c r="B10" s="22"/>
      <c r="C10" s="22"/>
      <c r="D10" s="22">
        <v>4</v>
      </c>
      <c r="E10" s="22"/>
      <c r="F10" s="22"/>
      <c r="G10" s="22"/>
      <c r="H10" s="22"/>
      <c r="I10" s="22"/>
      <c r="J10" s="22"/>
      <c r="K10" s="22">
        <v>1</v>
      </c>
      <c r="L10" s="22"/>
      <c r="M10" s="22"/>
      <c r="N10" s="22"/>
      <c r="O10" s="22"/>
      <c r="P10" s="22"/>
      <c r="Q10" s="22"/>
      <c r="R10" s="22"/>
      <c r="S10" s="23">
        <f>SUM(B10:R10)</f>
        <v>5</v>
      </c>
      <c r="T10" s="8"/>
    </row>
    <row r="11" spans="1:21" ht="14.4" x14ac:dyDescent="0.3">
      <c r="A11" s="8" t="s">
        <v>596</v>
      </c>
      <c r="B11" s="22"/>
      <c r="C11" s="22"/>
      <c r="D11" s="22"/>
      <c r="E11" s="22">
        <v>5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3">
        <f>SUM(B11:R11)</f>
        <v>5</v>
      </c>
      <c r="T11" s="8"/>
    </row>
    <row r="12" spans="1:21" ht="14.4" x14ac:dyDescent="0.3">
      <c r="A12" s="8" t="s">
        <v>654</v>
      </c>
      <c r="B12" s="22"/>
      <c r="C12" s="22"/>
      <c r="D12" s="22"/>
      <c r="E12" s="22"/>
      <c r="F12" s="22"/>
      <c r="G12" s="22"/>
      <c r="H12" s="22">
        <v>5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3">
        <f>SUM(B12:R12)</f>
        <v>5</v>
      </c>
      <c r="T12" s="8"/>
    </row>
    <row r="13" spans="1:21" ht="14.4" x14ac:dyDescent="0.3">
      <c r="A13" s="8" t="s">
        <v>581</v>
      </c>
      <c r="B13" s="22"/>
      <c r="C13" s="22"/>
      <c r="D13" s="22"/>
      <c r="E13" s="22"/>
      <c r="F13" s="22"/>
      <c r="G13" s="22">
        <v>4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3">
        <f>SUM(B13:R13)</f>
        <v>4</v>
      </c>
      <c r="T13" s="8"/>
    </row>
    <row r="14" spans="1:21" ht="14.4" x14ac:dyDescent="0.3">
      <c r="A14" s="8" t="s">
        <v>591</v>
      </c>
      <c r="B14" s="22">
        <v>3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>
        <f>SUM(B14:R14)</f>
        <v>3</v>
      </c>
      <c r="T14" s="8"/>
    </row>
    <row r="15" spans="1:21" ht="14.4" x14ac:dyDescent="0.3">
      <c r="A15" s="8" t="s">
        <v>397</v>
      </c>
      <c r="B15" s="22"/>
      <c r="C15" s="22">
        <v>3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3">
        <f>SUM(B15:R15)</f>
        <v>3</v>
      </c>
      <c r="T15" s="8"/>
    </row>
    <row r="16" spans="1:21" ht="14.4" x14ac:dyDescent="0.3">
      <c r="A16" s="8" t="s">
        <v>599</v>
      </c>
      <c r="B16" s="22"/>
      <c r="C16" s="22"/>
      <c r="D16" s="22"/>
      <c r="E16" s="22">
        <v>3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3">
        <f>SUM(B16:R16)</f>
        <v>3</v>
      </c>
      <c r="T16" s="8"/>
    </row>
    <row r="17" spans="1:20" ht="14.4" x14ac:dyDescent="0.3">
      <c r="A17" s="8" t="s">
        <v>673</v>
      </c>
      <c r="B17" s="22"/>
      <c r="C17" s="22"/>
      <c r="D17" s="22"/>
      <c r="E17" s="22"/>
      <c r="F17" s="22"/>
      <c r="G17" s="22"/>
      <c r="H17" s="22">
        <v>3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>
        <f>SUM(B17:R17)</f>
        <v>3</v>
      </c>
      <c r="T17" s="8"/>
    </row>
    <row r="18" spans="1:20" ht="14.4" x14ac:dyDescent="0.3">
      <c r="A18" s="8" t="s">
        <v>364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>
        <v>3</v>
      </c>
      <c r="M18" s="22"/>
      <c r="N18" s="22"/>
      <c r="O18" s="22"/>
      <c r="P18" s="22"/>
      <c r="Q18" s="22"/>
      <c r="R18" s="22"/>
      <c r="S18" s="23">
        <f>SUM(B18:R18)</f>
        <v>3</v>
      </c>
      <c r="T18" s="8"/>
    </row>
    <row r="19" spans="1:20" ht="14.4" x14ac:dyDescent="0.3">
      <c r="A19" s="8" t="s">
        <v>674</v>
      </c>
      <c r="B19" s="22"/>
      <c r="C19" s="22"/>
      <c r="D19" s="22"/>
      <c r="E19" s="22"/>
      <c r="F19" s="22"/>
      <c r="G19" s="22">
        <v>3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3">
        <f>SUM(B19:R19)</f>
        <v>3</v>
      </c>
      <c r="T19" s="8"/>
    </row>
    <row r="20" spans="1:20" ht="14.4" x14ac:dyDescent="0.3">
      <c r="A20" s="8" t="s">
        <v>667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>
        <v>2</v>
      </c>
      <c r="M20" s="22"/>
      <c r="N20" s="22"/>
      <c r="O20" s="22"/>
      <c r="P20" s="22"/>
      <c r="Q20" s="22"/>
      <c r="R20" s="22"/>
      <c r="S20" s="23">
        <f>SUM(B20:R20)</f>
        <v>2</v>
      </c>
      <c r="T20" s="8"/>
    </row>
    <row r="21" spans="1:20" ht="14.4" x14ac:dyDescent="0.3"/>
    <row r="22" spans="1:20" s="13" customFormat="1" ht="14.4" x14ac:dyDescent="0.3">
      <c r="A22" s="9" t="s">
        <v>82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5"/>
    </row>
    <row r="23" spans="1:20" ht="14.4" x14ac:dyDescent="0.3">
      <c r="A23" s="37" t="s">
        <v>406</v>
      </c>
      <c r="B23" s="22">
        <v>4</v>
      </c>
      <c r="C23" s="22"/>
      <c r="D23" s="22"/>
      <c r="E23" s="22"/>
      <c r="F23" s="22"/>
      <c r="G23" s="22"/>
      <c r="H23" s="22">
        <v>4</v>
      </c>
      <c r="I23" s="22"/>
      <c r="J23" s="22"/>
      <c r="K23" s="22"/>
      <c r="L23" s="22">
        <v>5</v>
      </c>
      <c r="M23" s="22">
        <v>5</v>
      </c>
      <c r="N23" s="22"/>
      <c r="O23" s="22"/>
      <c r="P23" s="22"/>
      <c r="Q23" s="22"/>
      <c r="R23" s="22"/>
      <c r="S23" s="23">
        <f>SUM(B23:R23)</f>
        <v>18</v>
      </c>
      <c r="T23" s="23"/>
    </row>
    <row r="24" spans="1:20" ht="14.4" x14ac:dyDescent="0.3">
      <c r="A24" s="8" t="s">
        <v>405</v>
      </c>
      <c r="B24" s="22"/>
      <c r="C24" s="22"/>
      <c r="D24" s="22"/>
      <c r="E24" s="22"/>
      <c r="F24" s="22"/>
      <c r="G24" s="22"/>
      <c r="H24" s="22"/>
      <c r="I24" s="22"/>
      <c r="J24" s="22">
        <v>5</v>
      </c>
      <c r="K24" s="22"/>
      <c r="L24" s="22">
        <v>4</v>
      </c>
      <c r="M24" s="22">
        <v>4</v>
      </c>
      <c r="N24" s="22"/>
      <c r="O24" s="22"/>
      <c r="P24" s="22"/>
      <c r="Q24" s="22"/>
      <c r="R24" s="22"/>
      <c r="S24" s="23">
        <f>SUM(B24:R24)</f>
        <v>13</v>
      </c>
      <c r="T24" s="23"/>
    </row>
    <row r="25" spans="1:20" ht="14.4" x14ac:dyDescent="0.3">
      <c r="A25" s="8" t="s">
        <v>365</v>
      </c>
      <c r="B25" s="22">
        <v>3</v>
      </c>
      <c r="C25" s="22"/>
      <c r="D25" s="22"/>
      <c r="E25" s="22"/>
      <c r="F25" s="22">
        <v>3</v>
      </c>
      <c r="G25" s="22"/>
      <c r="H25" s="22">
        <v>5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3">
        <f>SUM(B25:R25)</f>
        <v>11</v>
      </c>
      <c r="T25" s="23"/>
    </row>
    <row r="26" spans="1:20" ht="14.4" x14ac:dyDescent="0.3">
      <c r="A26" s="37" t="s">
        <v>595</v>
      </c>
      <c r="B26" s="22"/>
      <c r="C26" s="22"/>
      <c r="D26" s="22"/>
      <c r="E26" s="22">
        <v>4</v>
      </c>
      <c r="F26" s="22">
        <v>5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3">
        <f>SUM(B26:R26)</f>
        <v>9</v>
      </c>
      <c r="T26" s="23"/>
    </row>
    <row r="27" spans="1:20" ht="14.4" x14ac:dyDescent="0.3">
      <c r="A27" s="8" t="s">
        <v>364</v>
      </c>
      <c r="B27" s="22"/>
      <c r="C27" s="22"/>
      <c r="D27" s="22"/>
      <c r="E27" s="22"/>
      <c r="F27" s="22"/>
      <c r="G27" s="22">
        <v>4</v>
      </c>
      <c r="H27" s="22"/>
      <c r="I27" s="22">
        <v>5</v>
      </c>
      <c r="J27" s="22"/>
      <c r="K27" s="22"/>
      <c r="L27" s="22"/>
      <c r="M27" s="22"/>
      <c r="N27" s="22"/>
      <c r="O27" s="22"/>
      <c r="P27" s="22"/>
      <c r="Q27" s="22"/>
      <c r="R27" s="22"/>
      <c r="S27" s="23">
        <f>SUM(B27:R27)</f>
        <v>9</v>
      </c>
      <c r="T27" s="23"/>
    </row>
    <row r="28" spans="1:20" ht="14.4" x14ac:dyDescent="0.3">
      <c r="A28" s="8" t="s">
        <v>377</v>
      </c>
      <c r="B28" s="22"/>
      <c r="C28" s="22"/>
      <c r="D28" s="22"/>
      <c r="E28" s="22">
        <v>5</v>
      </c>
      <c r="F28" s="22"/>
      <c r="G28" s="22">
        <v>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>
        <f>SUM(B28:R28)</f>
        <v>6</v>
      </c>
      <c r="T28" s="23"/>
    </row>
    <row r="29" spans="1:20" ht="14.4" x14ac:dyDescent="0.3">
      <c r="A29" s="8" t="s">
        <v>564</v>
      </c>
      <c r="B29" s="22"/>
      <c r="C29" s="22"/>
      <c r="D29" s="22">
        <v>5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3">
        <f>SUM(B29:R29)</f>
        <v>5</v>
      </c>
      <c r="T29" s="8"/>
    </row>
    <row r="30" spans="1:20" ht="14.4" x14ac:dyDescent="0.3">
      <c r="A30" s="37" t="s">
        <v>407</v>
      </c>
      <c r="B30" s="22">
        <v>5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3">
        <f>SUM(B30:R30)</f>
        <v>5</v>
      </c>
      <c r="T30" s="8"/>
    </row>
    <row r="31" spans="1:20" ht="14.4" x14ac:dyDescent="0.3">
      <c r="A31" s="8" t="s">
        <v>668</v>
      </c>
      <c r="B31" s="22"/>
      <c r="C31" s="22"/>
      <c r="D31" s="22"/>
      <c r="E31" s="22"/>
      <c r="F31" s="22"/>
      <c r="G31" s="22"/>
      <c r="H31" s="22"/>
      <c r="I31" s="22"/>
      <c r="J31" s="22"/>
      <c r="K31" s="22">
        <v>5</v>
      </c>
      <c r="L31" s="22"/>
      <c r="M31" s="22"/>
      <c r="N31" s="22"/>
      <c r="O31" s="22"/>
      <c r="P31" s="22"/>
      <c r="Q31" s="22"/>
      <c r="R31" s="22"/>
      <c r="S31" s="23">
        <f>SUM(B31:R31)</f>
        <v>5</v>
      </c>
      <c r="T31" s="8"/>
    </row>
    <row r="32" spans="1:20" ht="14.4" x14ac:dyDescent="0.3">
      <c r="A32" s="8" t="s">
        <v>651</v>
      </c>
      <c r="B32" s="22"/>
      <c r="C32" s="22"/>
      <c r="D32" s="22"/>
      <c r="E32" s="22"/>
      <c r="F32" s="22"/>
      <c r="G32" s="22">
        <v>5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3">
        <f>SUM(B32:R32)</f>
        <v>5</v>
      </c>
      <c r="T32" s="8"/>
    </row>
    <row r="33" spans="1:20" ht="14.4" x14ac:dyDescent="0.3">
      <c r="A33" s="8" t="s">
        <v>565</v>
      </c>
      <c r="B33" s="22"/>
      <c r="C33" s="22"/>
      <c r="D33" s="22">
        <v>4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3">
        <f>SUM(B33:R33)</f>
        <v>4</v>
      </c>
      <c r="T33" s="8"/>
    </row>
    <row r="34" spans="1:20" ht="14.4" x14ac:dyDescent="0.3">
      <c r="A34" s="8" t="s">
        <v>596</v>
      </c>
      <c r="B34" s="22"/>
      <c r="C34" s="22"/>
      <c r="D34" s="22"/>
      <c r="E34" s="22"/>
      <c r="F34" s="22">
        <v>4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3">
        <f>SUM(B34:R34)</f>
        <v>4</v>
      </c>
      <c r="T34" s="8"/>
    </row>
    <row r="35" spans="1:20" ht="14.4" x14ac:dyDescent="0.3">
      <c r="A35" s="8" t="s">
        <v>659</v>
      </c>
      <c r="B35" s="22"/>
      <c r="C35" s="22"/>
      <c r="D35" s="22"/>
      <c r="E35" s="22"/>
      <c r="F35" s="22"/>
      <c r="G35" s="22"/>
      <c r="H35" s="22"/>
      <c r="I35" s="22">
        <v>4</v>
      </c>
      <c r="J35" s="22"/>
      <c r="K35" s="22"/>
      <c r="L35" s="22"/>
      <c r="M35" s="22"/>
      <c r="N35" s="22"/>
      <c r="O35" s="22"/>
      <c r="P35" s="22"/>
      <c r="Q35" s="22"/>
      <c r="R35" s="22"/>
      <c r="S35" s="23">
        <f>SUM(B35:R35)</f>
        <v>4</v>
      </c>
      <c r="T35" s="8"/>
    </row>
    <row r="36" spans="1:20" ht="14.4" x14ac:dyDescent="0.3">
      <c r="A36" s="8" t="s">
        <v>358</v>
      </c>
      <c r="B36" s="22"/>
      <c r="C36" s="22"/>
      <c r="D36" s="22"/>
      <c r="E36" s="22"/>
      <c r="F36" s="22"/>
      <c r="G36" s="22"/>
      <c r="H36" s="22"/>
      <c r="I36" s="22"/>
      <c r="J36" s="22">
        <v>4</v>
      </c>
      <c r="K36" s="22"/>
      <c r="L36" s="22"/>
      <c r="M36" s="22"/>
      <c r="N36" s="22"/>
      <c r="O36" s="22"/>
      <c r="P36" s="22"/>
      <c r="Q36" s="22"/>
      <c r="R36" s="22"/>
      <c r="S36" s="23">
        <f>SUM(B36:R36)</f>
        <v>4</v>
      </c>
      <c r="T36" s="8"/>
    </row>
    <row r="37" spans="1:20" ht="14.4" x14ac:dyDescent="0.3">
      <c r="A37" s="8" t="s">
        <v>386</v>
      </c>
      <c r="B37" s="22"/>
      <c r="C37" s="22"/>
      <c r="D37" s="22"/>
      <c r="E37" s="22"/>
      <c r="F37" s="22"/>
      <c r="G37" s="22"/>
      <c r="H37" s="22">
        <v>3</v>
      </c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3">
        <f>SUM(B37:R37)</f>
        <v>3</v>
      </c>
      <c r="T37" s="8"/>
    </row>
    <row r="38" spans="1:20" ht="14.4" x14ac:dyDescent="0.3">
      <c r="A38" s="8" t="s">
        <v>361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>
        <v>3</v>
      </c>
      <c r="N38" s="22"/>
      <c r="O38" s="22"/>
      <c r="P38" s="22"/>
      <c r="Q38" s="22"/>
      <c r="R38" s="22"/>
      <c r="S38" s="23">
        <f>SUM(B38:R38)</f>
        <v>3</v>
      </c>
      <c r="T38" s="8"/>
    </row>
    <row r="39" spans="1:20" ht="14.4" x14ac:dyDescent="0.3">
      <c r="A39" s="8" t="s">
        <v>675</v>
      </c>
      <c r="B39" s="22"/>
      <c r="C39" s="22"/>
      <c r="D39" s="22"/>
      <c r="E39" s="22"/>
      <c r="F39" s="22"/>
      <c r="G39" s="22">
        <v>3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3">
        <f>SUM(B39:R39)</f>
        <v>3</v>
      </c>
      <c r="T39" s="8"/>
    </row>
    <row r="40" spans="1:20" ht="14.4" x14ac:dyDescent="0.3">
      <c r="A40" s="8" t="s">
        <v>667</v>
      </c>
      <c r="B40" s="22"/>
      <c r="C40" s="22"/>
      <c r="D40" s="22"/>
      <c r="E40" s="22"/>
      <c r="F40" s="22"/>
      <c r="G40" s="22">
        <v>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3">
        <f>SUM(B40:R40)</f>
        <v>2</v>
      </c>
      <c r="T40" s="8"/>
    </row>
    <row r="41" spans="1:20" ht="14.4" x14ac:dyDescent="0.3">
      <c r="A41" s="8" t="s">
        <v>566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>
        <v>2</v>
      </c>
      <c r="N41" s="22"/>
      <c r="O41" s="22"/>
      <c r="P41" s="22"/>
      <c r="Q41" s="22"/>
      <c r="R41" s="22"/>
      <c r="S41" s="23">
        <f>SUM(B41:R41)</f>
        <v>2</v>
      </c>
      <c r="T41" s="8"/>
    </row>
    <row r="42" spans="1:20" s="13" customFormat="1" ht="14.4" x14ac:dyDescent="0.3">
      <c r="A42" s="9" t="s">
        <v>83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5"/>
      <c r="M42" s="25"/>
      <c r="N42" s="12"/>
      <c r="O42" s="12"/>
      <c r="P42" s="12"/>
      <c r="Q42" s="12"/>
      <c r="R42" s="12"/>
      <c r="S42" s="15"/>
    </row>
    <row r="43" spans="1:20" ht="14.4" x14ac:dyDescent="0.3">
      <c r="A43" s="8" t="s">
        <v>391</v>
      </c>
      <c r="B43" s="22">
        <v>3</v>
      </c>
      <c r="C43" s="22">
        <v>4</v>
      </c>
      <c r="D43" s="22"/>
      <c r="E43" s="22">
        <v>4</v>
      </c>
      <c r="F43" s="22">
        <v>5</v>
      </c>
      <c r="G43" s="22"/>
      <c r="H43" s="22"/>
      <c r="I43" s="22"/>
      <c r="J43" s="22"/>
      <c r="K43" s="22"/>
      <c r="L43" s="22">
        <v>5</v>
      </c>
      <c r="M43" s="22">
        <v>5</v>
      </c>
      <c r="N43" s="22"/>
      <c r="O43" s="22"/>
      <c r="P43" s="22"/>
      <c r="Q43" s="22"/>
      <c r="R43" s="22"/>
      <c r="S43" s="23">
        <f>SUM(B43:R43)</f>
        <v>26</v>
      </c>
      <c r="T43" s="23"/>
    </row>
    <row r="44" spans="1:20" ht="14.4" x14ac:dyDescent="0.3">
      <c r="A44" s="8" t="s">
        <v>566</v>
      </c>
      <c r="B44" s="22"/>
      <c r="C44" s="22"/>
      <c r="D44" s="22">
        <v>5</v>
      </c>
      <c r="E44" s="22"/>
      <c r="F44" s="22"/>
      <c r="G44" s="22">
        <v>4</v>
      </c>
      <c r="H44" s="22"/>
      <c r="I44" s="22"/>
      <c r="J44" s="22"/>
      <c r="K44" s="22">
        <v>2</v>
      </c>
      <c r="L44" s="22">
        <v>3</v>
      </c>
      <c r="M44" s="22"/>
      <c r="N44" s="22"/>
      <c r="O44" s="22"/>
      <c r="P44" s="22"/>
      <c r="Q44" s="22"/>
      <c r="R44" s="22"/>
      <c r="S44" s="23">
        <f>SUM(B44:R44)</f>
        <v>14</v>
      </c>
      <c r="T44" s="23"/>
    </row>
    <row r="45" spans="1:20" ht="14.4" x14ac:dyDescent="0.3">
      <c r="A45" s="8" t="s">
        <v>565</v>
      </c>
      <c r="B45" s="22"/>
      <c r="C45" s="22"/>
      <c r="D45" s="22"/>
      <c r="E45" s="22"/>
      <c r="F45" s="22"/>
      <c r="G45" s="22">
        <v>5</v>
      </c>
      <c r="H45" s="22"/>
      <c r="I45" s="22"/>
      <c r="J45" s="22"/>
      <c r="K45" s="22">
        <v>3</v>
      </c>
      <c r="L45" s="22">
        <v>4</v>
      </c>
      <c r="M45" s="22"/>
      <c r="N45" s="22"/>
      <c r="O45" s="22"/>
      <c r="P45" s="22"/>
      <c r="Q45" s="22"/>
      <c r="R45" s="22"/>
      <c r="S45" s="23">
        <f>SUM(B45:R45)</f>
        <v>12</v>
      </c>
      <c r="T45" s="23"/>
    </row>
    <row r="46" spans="1:20" ht="14.4" x14ac:dyDescent="0.3">
      <c r="A46" s="8" t="s">
        <v>598</v>
      </c>
      <c r="B46" s="22"/>
      <c r="C46" s="22"/>
      <c r="D46" s="22"/>
      <c r="E46" s="22">
        <v>3</v>
      </c>
      <c r="F46" s="22"/>
      <c r="G46" s="22"/>
      <c r="H46" s="22"/>
      <c r="I46" s="22"/>
      <c r="J46" s="22">
        <v>4</v>
      </c>
      <c r="K46" s="22">
        <v>4</v>
      </c>
      <c r="L46" s="22"/>
      <c r="M46" s="22"/>
      <c r="N46" s="22"/>
      <c r="O46" s="22"/>
      <c r="P46" s="22"/>
      <c r="Q46" s="22"/>
      <c r="R46" s="22"/>
      <c r="S46" s="23">
        <f>SUM(B46:R46)</f>
        <v>11</v>
      </c>
      <c r="T46" s="23"/>
    </row>
    <row r="47" spans="1:20" ht="14.4" x14ac:dyDescent="0.3">
      <c r="A47" s="8" t="s">
        <v>592</v>
      </c>
      <c r="B47" s="22">
        <v>4</v>
      </c>
      <c r="C47" s="22">
        <v>5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3">
        <f>SUM(B47:R47)</f>
        <v>9</v>
      </c>
      <c r="T47" s="8"/>
    </row>
    <row r="48" spans="1:20" ht="14.4" x14ac:dyDescent="0.3">
      <c r="A48" s="8" t="s">
        <v>597</v>
      </c>
      <c r="B48" s="22"/>
      <c r="C48" s="22"/>
      <c r="D48" s="22"/>
      <c r="E48" s="22"/>
      <c r="F48" s="22">
        <v>4</v>
      </c>
      <c r="G48" s="22"/>
      <c r="H48" s="22"/>
      <c r="I48" s="22"/>
      <c r="J48" s="22"/>
      <c r="K48" s="22"/>
      <c r="L48" s="22">
        <v>2</v>
      </c>
      <c r="M48" s="22">
        <v>3</v>
      </c>
      <c r="N48" s="22"/>
      <c r="O48" s="22"/>
      <c r="P48" s="22"/>
      <c r="Q48" s="22"/>
      <c r="R48" s="22"/>
      <c r="S48" s="23">
        <f>SUM(B48:R48)</f>
        <v>9</v>
      </c>
      <c r="T48" s="8"/>
    </row>
    <row r="49" spans="1:20" ht="14.4" x14ac:dyDescent="0.3">
      <c r="A49" s="8" t="s">
        <v>572</v>
      </c>
      <c r="B49" s="22"/>
      <c r="C49" s="22"/>
      <c r="D49" s="22"/>
      <c r="E49" s="22"/>
      <c r="F49" s="22"/>
      <c r="G49" s="22"/>
      <c r="H49" s="22"/>
      <c r="I49" s="22"/>
      <c r="J49" s="22"/>
      <c r="K49" s="22">
        <v>5</v>
      </c>
      <c r="L49" s="22"/>
      <c r="M49" s="22">
        <v>4</v>
      </c>
      <c r="N49" s="22"/>
      <c r="O49" s="22"/>
      <c r="P49" s="22"/>
      <c r="Q49" s="22"/>
      <c r="R49" s="22"/>
      <c r="S49" s="23">
        <f>SUM(B49:R49)</f>
        <v>9</v>
      </c>
      <c r="T49" s="8"/>
    </row>
    <row r="50" spans="1:20" ht="14.4" x14ac:dyDescent="0.3">
      <c r="A50" s="8" t="s">
        <v>364</v>
      </c>
      <c r="B50" s="22"/>
      <c r="C50" s="22">
        <v>3</v>
      </c>
      <c r="D50" s="22"/>
      <c r="E50" s="22">
        <v>5</v>
      </c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3">
        <f>SUM(B50:R50)</f>
        <v>8</v>
      </c>
      <c r="T50" s="8"/>
    </row>
    <row r="51" spans="1:20" ht="14.4" x14ac:dyDescent="0.3">
      <c r="A51" s="8" t="s">
        <v>581</v>
      </c>
      <c r="B51" s="22">
        <v>5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3">
        <f>SUM(B51:R51)</f>
        <v>5</v>
      </c>
      <c r="T51" s="8"/>
    </row>
    <row r="52" spans="1:20" ht="14.4" x14ac:dyDescent="0.3">
      <c r="A52" s="8" t="s">
        <v>387</v>
      </c>
      <c r="B52" s="22"/>
      <c r="C52" s="22"/>
      <c r="D52" s="22"/>
      <c r="E52" s="22"/>
      <c r="F52" s="22"/>
      <c r="G52" s="22"/>
      <c r="H52" s="22"/>
      <c r="I52" s="22">
        <v>5</v>
      </c>
      <c r="J52" s="22"/>
      <c r="K52" s="22"/>
      <c r="L52" s="22"/>
      <c r="M52" s="22"/>
      <c r="N52" s="22"/>
      <c r="O52" s="22"/>
      <c r="P52" s="22"/>
      <c r="Q52" s="22"/>
      <c r="R52" s="22"/>
      <c r="S52" s="23">
        <f>SUM(B52:R52)</f>
        <v>5</v>
      </c>
      <c r="T52" s="8"/>
    </row>
    <row r="53" spans="1:20" ht="14.4" x14ac:dyDescent="0.3">
      <c r="A53" s="8" t="s">
        <v>406</v>
      </c>
      <c r="B53" s="22"/>
      <c r="C53" s="22"/>
      <c r="D53" s="22"/>
      <c r="E53" s="22"/>
      <c r="F53" s="22"/>
      <c r="G53" s="22"/>
      <c r="H53" s="22"/>
      <c r="I53" s="22"/>
      <c r="J53" s="22">
        <v>5</v>
      </c>
      <c r="K53" s="22"/>
      <c r="L53" s="22"/>
      <c r="M53" s="22"/>
      <c r="N53" s="22"/>
      <c r="O53" s="22"/>
      <c r="P53" s="22"/>
      <c r="Q53" s="22"/>
      <c r="R53" s="22"/>
      <c r="S53" s="23">
        <f>SUM(B53:R53)</f>
        <v>5</v>
      </c>
      <c r="T53" s="8"/>
    </row>
    <row r="54" spans="1:20" ht="14.4" x14ac:dyDescent="0.3">
      <c r="A54" s="8" t="s">
        <v>675</v>
      </c>
      <c r="B54" s="22"/>
      <c r="C54" s="22"/>
      <c r="D54" s="22"/>
      <c r="E54" s="22"/>
      <c r="F54" s="22"/>
      <c r="G54" s="22"/>
      <c r="H54" s="22">
        <v>5</v>
      </c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3">
        <f>SUM(B54:R54)</f>
        <v>5</v>
      </c>
      <c r="T54" s="8"/>
    </row>
    <row r="55" spans="1:20" ht="14.4" x14ac:dyDescent="0.3">
      <c r="A55" s="8" t="s">
        <v>405</v>
      </c>
      <c r="B55" s="22"/>
      <c r="C55" s="22"/>
      <c r="D55" s="22"/>
      <c r="E55" s="22"/>
      <c r="F55" s="22"/>
      <c r="G55" s="22"/>
      <c r="H55" s="22">
        <v>4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3">
        <f>SUM(B55:R55)</f>
        <v>4</v>
      </c>
      <c r="T55" s="8"/>
    </row>
    <row r="56" spans="1:20" ht="14.4" x14ac:dyDescent="0.3">
      <c r="A56" s="8" t="s">
        <v>366</v>
      </c>
      <c r="B56" s="22"/>
      <c r="C56" s="22"/>
      <c r="D56" s="22"/>
      <c r="E56" s="22"/>
      <c r="F56" s="22"/>
      <c r="G56" s="22"/>
      <c r="H56" s="22"/>
      <c r="I56" s="22"/>
      <c r="J56" s="22"/>
      <c r="K56" s="22">
        <v>1</v>
      </c>
      <c r="L56" s="22"/>
      <c r="M56" s="22">
        <v>2</v>
      </c>
      <c r="N56" s="22"/>
      <c r="O56" s="22"/>
      <c r="P56" s="22"/>
      <c r="Q56" s="22"/>
      <c r="R56" s="22"/>
      <c r="S56" s="23">
        <f>SUM(B56:R56)</f>
        <v>3</v>
      </c>
      <c r="T56" s="8"/>
    </row>
    <row r="57" spans="1:20" ht="14.4" x14ac:dyDescent="0.3">
      <c r="A57" s="8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3">
        <f>SUM(B57:R57)</f>
        <v>0</v>
      </c>
      <c r="T57" s="8"/>
    </row>
    <row r="58" spans="1:20" ht="14.4" x14ac:dyDescent="0.3">
      <c r="A58" s="8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3">
        <f>SUM(B58:R58)</f>
        <v>0</v>
      </c>
      <c r="T58" s="8"/>
    </row>
    <row r="59" spans="1:20" ht="14.4" x14ac:dyDescent="0.3">
      <c r="A59" s="8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3">
        <f>SUM(B59:R59)</f>
        <v>0</v>
      </c>
      <c r="T59" s="8"/>
    </row>
    <row r="60" spans="1:20" ht="14.4" x14ac:dyDescent="0.3">
      <c r="A60" s="8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3">
        <f>SUM(B60:R60)</f>
        <v>0</v>
      </c>
      <c r="T60" s="8"/>
    </row>
    <row r="61" spans="1:20" ht="14.4" x14ac:dyDescent="0.3">
      <c r="A61" s="8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3">
        <f>SUM(B61:R61)</f>
        <v>0</v>
      </c>
      <c r="T61" s="8"/>
    </row>
    <row r="62" spans="1:20" s="33" customFormat="1" ht="14.4" hidden="1" outlineLevel="1" x14ac:dyDescent="0.3">
      <c r="A62" s="30" t="s">
        <v>154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2"/>
      <c r="M62" s="2"/>
      <c r="N62" s="31"/>
      <c r="O62" s="31"/>
      <c r="P62" s="31"/>
      <c r="Q62" s="31"/>
      <c r="R62" s="31"/>
      <c r="S62" s="32"/>
    </row>
    <row r="63" spans="1:20" ht="14.4" hidden="1" outlineLevel="1" x14ac:dyDescent="0.3">
      <c r="A63" s="8"/>
      <c r="B63" s="22"/>
      <c r="C63" s="22"/>
      <c r="D63" s="22"/>
      <c r="E63" s="22"/>
      <c r="F63" s="22"/>
      <c r="G63" s="22"/>
      <c r="H63" s="22"/>
      <c r="I63" s="22"/>
      <c r="J63" s="22"/>
      <c r="K63" s="22"/>
      <c r="N63" s="22"/>
      <c r="O63" s="22"/>
      <c r="P63" s="22"/>
      <c r="Q63" s="22"/>
      <c r="R63" s="22"/>
      <c r="S63" s="23">
        <f>SUM(B63:R63)</f>
        <v>0</v>
      </c>
      <c r="T63" s="8"/>
    </row>
    <row r="64" spans="1:20" ht="14.4" hidden="1" outlineLevel="1" x14ac:dyDescent="0.3">
      <c r="A64" s="8"/>
      <c r="B64" s="22"/>
      <c r="C64" s="22"/>
      <c r="D64" s="22"/>
      <c r="E64" s="22"/>
      <c r="F64" s="22"/>
      <c r="G64" s="22"/>
      <c r="H64" s="22"/>
      <c r="I64" s="22"/>
      <c r="J64" s="22"/>
      <c r="K64" s="22"/>
      <c r="N64" s="22"/>
      <c r="O64" s="22"/>
      <c r="P64" s="22"/>
      <c r="Q64" s="22"/>
      <c r="R64" s="22"/>
      <c r="S64" s="23">
        <f>SUM(B64:R64)</f>
        <v>0</v>
      </c>
      <c r="T64" s="8"/>
    </row>
    <row r="65" spans="1:20" ht="14.4" hidden="1" outlineLevel="1" x14ac:dyDescent="0.3">
      <c r="A65" s="8"/>
      <c r="B65" s="22"/>
      <c r="C65" s="22"/>
      <c r="D65" s="22"/>
      <c r="E65" s="22"/>
      <c r="F65" s="22"/>
      <c r="G65" s="22"/>
      <c r="H65" s="22"/>
      <c r="I65" s="22"/>
      <c r="J65" s="22"/>
      <c r="K65" s="22"/>
      <c r="N65" s="22"/>
      <c r="O65" s="22"/>
      <c r="P65" s="22"/>
      <c r="Q65" s="22"/>
      <c r="R65" s="22"/>
      <c r="S65" s="23">
        <f>SUM(B65:R65)</f>
        <v>0</v>
      </c>
      <c r="T65" s="8"/>
    </row>
    <row r="66" spans="1:20" ht="14.4" hidden="1" outlineLevel="1" x14ac:dyDescent="0.3">
      <c r="A66" s="8"/>
      <c r="B66" s="22"/>
      <c r="C66" s="22"/>
      <c r="D66" s="22"/>
      <c r="E66" s="22"/>
      <c r="F66" s="22"/>
      <c r="G66" s="22"/>
      <c r="H66" s="22"/>
      <c r="I66" s="22"/>
      <c r="J66" s="22"/>
      <c r="K66" s="22"/>
      <c r="N66" s="22"/>
      <c r="O66" s="22"/>
      <c r="P66" s="22"/>
      <c r="Q66" s="22"/>
      <c r="R66" s="22"/>
      <c r="S66" s="23">
        <f>SUM(B66:R66)</f>
        <v>0</v>
      </c>
      <c r="T66" s="8"/>
    </row>
    <row r="67" spans="1:20" ht="14.4" hidden="1" outlineLevel="1" x14ac:dyDescent="0.3">
      <c r="A67" s="8"/>
      <c r="B67" s="22"/>
      <c r="C67" s="22"/>
      <c r="D67" s="22"/>
      <c r="E67" s="22"/>
      <c r="F67" s="22"/>
      <c r="G67" s="22"/>
      <c r="H67" s="22"/>
      <c r="I67" s="22"/>
      <c r="J67" s="22"/>
      <c r="K67" s="22"/>
      <c r="N67" s="22"/>
      <c r="O67" s="22"/>
      <c r="P67" s="22"/>
      <c r="Q67" s="22"/>
      <c r="R67" s="22"/>
      <c r="S67" s="23">
        <f>SUM(B67:R67)</f>
        <v>0</v>
      </c>
      <c r="T67" s="8"/>
    </row>
    <row r="68" spans="1:20" ht="14.4" hidden="1" outlineLevel="1" x14ac:dyDescent="0.3">
      <c r="A68" s="8"/>
      <c r="B68" s="22"/>
      <c r="C68" s="22"/>
      <c r="D68" s="22"/>
      <c r="E68" s="22"/>
      <c r="F68" s="22"/>
      <c r="G68" s="22"/>
      <c r="H68" s="22"/>
      <c r="I68" s="22"/>
      <c r="J68" s="22"/>
      <c r="K68" s="22"/>
      <c r="N68" s="22"/>
      <c r="O68" s="22"/>
      <c r="P68" s="22"/>
      <c r="Q68" s="22"/>
      <c r="R68" s="22"/>
      <c r="S68" s="23">
        <f>SUM(B68:R68)</f>
        <v>0</v>
      </c>
      <c r="T68" s="8"/>
    </row>
    <row r="69" spans="1:20" ht="14.4" hidden="1" outlineLevel="1" x14ac:dyDescent="0.3">
      <c r="A69" s="8"/>
      <c r="B69" s="22"/>
      <c r="C69" s="22"/>
      <c r="D69" s="22"/>
      <c r="E69" s="22"/>
      <c r="F69" s="22"/>
      <c r="G69" s="22"/>
      <c r="H69" s="22"/>
      <c r="I69" s="22"/>
      <c r="J69" s="22"/>
      <c r="K69" s="22"/>
      <c r="N69" s="22"/>
      <c r="O69" s="22"/>
      <c r="P69" s="22"/>
      <c r="Q69" s="22"/>
      <c r="R69" s="22"/>
      <c r="S69" s="23">
        <f>SUM(B69:R69)</f>
        <v>0</v>
      </c>
      <c r="T69" s="8"/>
    </row>
    <row r="70" spans="1:20" ht="14.4" hidden="1" outlineLevel="1" x14ac:dyDescent="0.3">
      <c r="A70" s="8"/>
      <c r="B70" s="22"/>
      <c r="C70" s="22"/>
      <c r="D70" s="22"/>
      <c r="E70" s="22"/>
      <c r="F70" s="22"/>
      <c r="G70" s="22"/>
      <c r="H70" s="22"/>
      <c r="I70" s="22"/>
      <c r="J70" s="22"/>
      <c r="K70" s="22"/>
      <c r="N70" s="22"/>
      <c r="O70" s="22"/>
      <c r="P70" s="22"/>
      <c r="Q70" s="22"/>
      <c r="R70" s="22"/>
      <c r="S70" s="23">
        <f>SUM(B70:R70)</f>
        <v>0</v>
      </c>
      <c r="T70" s="8"/>
    </row>
    <row r="71" spans="1:20" ht="14.4" hidden="1" outlineLevel="1" x14ac:dyDescent="0.3">
      <c r="A71" s="8"/>
      <c r="B71" s="22"/>
      <c r="C71" s="22"/>
      <c r="D71" s="22"/>
      <c r="E71" s="22"/>
      <c r="F71" s="22"/>
      <c r="G71" s="22"/>
      <c r="H71" s="22"/>
      <c r="I71" s="22"/>
      <c r="J71" s="22"/>
      <c r="K71" s="22"/>
      <c r="N71" s="22"/>
      <c r="O71" s="22"/>
      <c r="P71" s="22"/>
      <c r="Q71" s="22"/>
      <c r="R71" s="22"/>
      <c r="S71" s="23">
        <f>SUM(B71:R71)</f>
        <v>0</v>
      </c>
      <c r="T71" s="8"/>
    </row>
    <row r="72" spans="1:20" ht="14.4" hidden="1" outlineLevel="1" x14ac:dyDescent="0.3">
      <c r="A72" s="8"/>
      <c r="B72" s="22"/>
      <c r="C72" s="22"/>
      <c r="D72" s="22"/>
      <c r="E72" s="22"/>
      <c r="F72" s="22"/>
      <c r="G72" s="22"/>
      <c r="H72" s="22"/>
      <c r="I72" s="22"/>
      <c r="J72" s="22"/>
      <c r="K72" s="22"/>
      <c r="N72" s="22"/>
      <c r="O72" s="22"/>
      <c r="P72" s="22"/>
      <c r="Q72" s="22"/>
      <c r="R72" s="22"/>
      <c r="S72" s="23">
        <f>SUM(B72:R72)</f>
        <v>0</v>
      </c>
      <c r="T72" s="8"/>
    </row>
    <row r="73" spans="1:20" ht="14.4" hidden="1" outlineLevel="1" x14ac:dyDescent="0.3">
      <c r="A73" s="8"/>
      <c r="B73" s="22"/>
      <c r="C73" s="22"/>
      <c r="D73" s="22"/>
      <c r="E73" s="22"/>
      <c r="F73" s="22"/>
      <c r="G73" s="22"/>
      <c r="H73" s="22"/>
      <c r="I73" s="22"/>
      <c r="J73" s="22"/>
      <c r="K73" s="22"/>
      <c r="N73" s="22"/>
      <c r="O73" s="22"/>
      <c r="P73" s="22"/>
      <c r="Q73" s="22"/>
      <c r="R73" s="22"/>
      <c r="S73" s="23">
        <f>SUM(B73:R73)</f>
        <v>0</v>
      </c>
      <c r="T73" s="8"/>
    </row>
    <row r="74" spans="1:20" ht="14.4" hidden="1" outlineLevel="1" x14ac:dyDescent="0.3">
      <c r="A74" s="8"/>
      <c r="B74" s="22"/>
      <c r="C74" s="22"/>
      <c r="D74" s="22"/>
      <c r="E74" s="22"/>
      <c r="F74" s="22"/>
      <c r="G74" s="22"/>
      <c r="H74" s="22"/>
      <c r="I74" s="22"/>
      <c r="J74" s="22"/>
      <c r="K74" s="22"/>
      <c r="N74" s="22"/>
      <c r="O74" s="22"/>
      <c r="P74" s="22"/>
      <c r="Q74" s="22"/>
      <c r="R74" s="22"/>
      <c r="S74" s="23">
        <f>SUM(B74:R74)</f>
        <v>0</v>
      </c>
      <c r="T74" s="8"/>
    </row>
    <row r="75" spans="1:20" ht="14.4" hidden="1" outlineLevel="1" x14ac:dyDescent="0.3">
      <c r="A75" s="8"/>
      <c r="B75" s="22"/>
      <c r="C75" s="22"/>
      <c r="D75" s="22"/>
      <c r="E75" s="22"/>
      <c r="F75" s="22"/>
      <c r="G75" s="22"/>
      <c r="H75" s="22"/>
      <c r="I75" s="22"/>
      <c r="J75" s="22"/>
      <c r="K75" s="22"/>
      <c r="N75" s="22"/>
      <c r="O75" s="22"/>
      <c r="P75" s="22"/>
      <c r="Q75" s="22"/>
      <c r="R75" s="22"/>
      <c r="S75" s="23">
        <f>SUM(B75:R75)</f>
        <v>0</v>
      </c>
      <c r="T75" s="8"/>
    </row>
    <row r="76" spans="1:20" ht="14.4" hidden="1" outlineLevel="1" x14ac:dyDescent="0.3">
      <c r="A76" s="8"/>
      <c r="B76" s="22"/>
      <c r="C76" s="22"/>
      <c r="D76" s="22"/>
      <c r="E76" s="22"/>
      <c r="F76" s="22"/>
      <c r="G76" s="22"/>
      <c r="H76" s="22"/>
      <c r="I76" s="22"/>
      <c r="J76" s="22"/>
      <c r="K76" s="22"/>
      <c r="N76" s="22"/>
      <c r="O76" s="22"/>
      <c r="P76" s="22"/>
      <c r="Q76" s="22"/>
      <c r="R76" s="22"/>
      <c r="S76" s="23">
        <f>SUM(B76:R76)</f>
        <v>0</v>
      </c>
      <c r="T76" s="8"/>
    </row>
    <row r="77" spans="1:20" ht="14.4" hidden="1" outlineLevel="1" x14ac:dyDescent="0.3">
      <c r="A77" s="8"/>
      <c r="B77" s="22"/>
      <c r="C77" s="22"/>
      <c r="D77" s="22"/>
      <c r="E77" s="22"/>
      <c r="F77" s="22"/>
      <c r="G77" s="22"/>
      <c r="H77" s="22"/>
      <c r="I77" s="22"/>
      <c r="J77" s="22"/>
      <c r="K77" s="22"/>
      <c r="N77" s="22"/>
      <c r="O77" s="22"/>
      <c r="P77" s="22"/>
      <c r="Q77" s="22"/>
      <c r="R77" s="22"/>
      <c r="S77" s="23">
        <f>SUM(B77:R77)</f>
        <v>0</v>
      </c>
      <c r="T77" s="8"/>
    </row>
    <row r="78" spans="1:20" ht="14.4" hidden="1" outlineLevel="1" x14ac:dyDescent="0.3">
      <c r="A78" s="8"/>
      <c r="B78" s="22"/>
      <c r="C78" s="22"/>
      <c r="D78" s="22"/>
      <c r="E78" s="22"/>
      <c r="F78" s="22"/>
      <c r="G78" s="22"/>
      <c r="H78" s="22"/>
      <c r="I78" s="22"/>
      <c r="J78" s="22"/>
      <c r="K78" s="22"/>
      <c r="N78" s="22"/>
      <c r="O78" s="22"/>
      <c r="P78" s="22"/>
      <c r="Q78" s="22"/>
      <c r="R78" s="22"/>
      <c r="S78" s="23">
        <f>SUM(B78:R78)</f>
        <v>0</v>
      </c>
      <c r="T78" s="8"/>
    </row>
    <row r="79" spans="1:20" ht="14.4" hidden="1" outlineLevel="1" x14ac:dyDescent="0.3">
      <c r="A79" s="8"/>
      <c r="B79" s="22"/>
      <c r="C79" s="22"/>
      <c r="D79" s="22"/>
      <c r="E79" s="22"/>
      <c r="F79" s="22"/>
      <c r="G79" s="22"/>
      <c r="H79" s="22"/>
      <c r="I79" s="22"/>
      <c r="J79" s="22"/>
      <c r="K79" s="22"/>
      <c r="N79" s="22"/>
      <c r="O79" s="22"/>
      <c r="P79" s="22"/>
      <c r="Q79" s="22"/>
      <c r="R79" s="22"/>
      <c r="S79" s="23">
        <f>SUM(B79:R79)</f>
        <v>0</v>
      </c>
      <c r="T79" s="8"/>
    </row>
    <row r="80" spans="1:20" ht="14.4" hidden="1" outlineLevel="1" x14ac:dyDescent="0.3">
      <c r="A80" s="8"/>
      <c r="B80" s="22"/>
      <c r="C80" s="22"/>
      <c r="D80" s="22"/>
      <c r="E80" s="22"/>
      <c r="F80" s="22"/>
      <c r="G80" s="22"/>
      <c r="H80" s="22"/>
      <c r="I80" s="22"/>
      <c r="J80" s="22"/>
      <c r="K80" s="22"/>
      <c r="N80" s="22"/>
      <c r="O80" s="22"/>
      <c r="P80" s="22"/>
      <c r="Q80" s="22"/>
      <c r="R80" s="22"/>
      <c r="S80" s="23">
        <f>SUM(B80:R80)</f>
        <v>0</v>
      </c>
      <c r="T80" s="8"/>
    </row>
    <row r="81" spans="1:20" ht="14.4" hidden="1" outlineLevel="1" x14ac:dyDescent="0.3">
      <c r="A81" s="8"/>
      <c r="B81" s="22"/>
      <c r="C81" s="22"/>
      <c r="D81" s="22"/>
      <c r="E81" s="22"/>
      <c r="F81" s="22"/>
      <c r="G81" s="22"/>
      <c r="H81" s="22"/>
      <c r="I81" s="22"/>
      <c r="J81" s="22"/>
      <c r="K81" s="22"/>
      <c r="N81" s="22"/>
      <c r="O81" s="22"/>
      <c r="P81" s="22"/>
      <c r="Q81" s="22"/>
      <c r="R81" s="22"/>
      <c r="S81" s="23">
        <f>SUM(B81:R81)</f>
        <v>0</v>
      </c>
      <c r="T81" s="8"/>
    </row>
    <row r="82" spans="1:20" s="33" customFormat="1" ht="14.4" collapsed="1" x14ac:dyDescent="0.3">
      <c r="A82" s="30" t="s">
        <v>153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</row>
    <row r="83" spans="1:20" ht="14.4" x14ac:dyDescent="0.3">
      <c r="A83" s="8" t="s">
        <v>567</v>
      </c>
      <c r="B83" s="22"/>
      <c r="C83" s="22">
        <v>1</v>
      </c>
      <c r="D83" s="22">
        <v>4</v>
      </c>
      <c r="E83" s="22">
        <v>5</v>
      </c>
      <c r="F83" s="22">
        <v>3</v>
      </c>
      <c r="G83" s="22"/>
      <c r="H83" s="22"/>
      <c r="I83" s="22">
        <v>2</v>
      </c>
      <c r="J83" s="22"/>
      <c r="K83" s="22"/>
      <c r="L83" s="22">
        <v>4</v>
      </c>
      <c r="M83" s="22">
        <v>4</v>
      </c>
      <c r="N83" s="22"/>
      <c r="O83" s="22"/>
      <c r="P83" s="22"/>
      <c r="Q83" s="22"/>
      <c r="R83" s="22"/>
      <c r="S83" s="23">
        <f>SUM(B83:R83)</f>
        <v>23</v>
      </c>
      <c r="T83" s="29"/>
    </row>
    <row r="84" spans="1:20" ht="14.4" x14ac:dyDescent="0.3">
      <c r="A84" s="8" t="s">
        <v>387</v>
      </c>
      <c r="B84" s="22">
        <v>3</v>
      </c>
      <c r="C84" s="22">
        <v>2</v>
      </c>
      <c r="D84" s="22">
        <v>5</v>
      </c>
      <c r="E84" s="22"/>
      <c r="F84" s="22">
        <v>4</v>
      </c>
      <c r="G84" s="22"/>
      <c r="H84" s="22"/>
      <c r="I84" s="22"/>
      <c r="J84" s="22"/>
      <c r="K84" s="22">
        <v>5</v>
      </c>
      <c r="L84" s="22"/>
      <c r="M84" s="22"/>
      <c r="N84" s="22"/>
      <c r="O84" s="22"/>
      <c r="P84" s="22"/>
      <c r="Q84" s="22"/>
      <c r="R84" s="22"/>
      <c r="S84" s="23">
        <f>SUM(B84:R84)</f>
        <v>19</v>
      </c>
      <c r="T84" s="23"/>
    </row>
    <row r="85" spans="1:20" ht="14.4" x14ac:dyDescent="0.3">
      <c r="A85" s="8" t="s">
        <v>366</v>
      </c>
      <c r="B85" s="22">
        <v>4</v>
      </c>
      <c r="C85" s="22">
        <v>5</v>
      </c>
      <c r="D85" s="22"/>
      <c r="E85" s="22"/>
      <c r="F85" s="22"/>
      <c r="G85" s="22"/>
      <c r="H85" s="22"/>
      <c r="I85" s="22"/>
      <c r="J85" s="22"/>
      <c r="K85" s="22"/>
      <c r="L85" s="22">
        <v>5</v>
      </c>
      <c r="M85" s="22"/>
      <c r="N85" s="22"/>
      <c r="O85" s="22"/>
      <c r="P85" s="22"/>
      <c r="Q85" s="22"/>
      <c r="R85" s="22"/>
      <c r="S85" s="23">
        <f>SUM(B85:R85)</f>
        <v>14</v>
      </c>
      <c r="T85" s="23"/>
    </row>
    <row r="86" spans="1:20" ht="14.4" x14ac:dyDescent="0.3">
      <c r="A86" s="8" t="s">
        <v>598</v>
      </c>
      <c r="B86" s="22"/>
      <c r="C86" s="22"/>
      <c r="D86" s="22"/>
      <c r="E86" s="22"/>
      <c r="F86" s="22">
        <v>5</v>
      </c>
      <c r="G86" s="22">
        <v>4</v>
      </c>
      <c r="H86" s="22">
        <v>3</v>
      </c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3">
        <f>SUM(B86:R86)</f>
        <v>12</v>
      </c>
      <c r="T86" s="23"/>
    </row>
    <row r="87" spans="1:20" ht="14.4" x14ac:dyDescent="0.3">
      <c r="A87" s="8" t="s">
        <v>364</v>
      </c>
      <c r="B87" s="22"/>
      <c r="C87" s="22"/>
      <c r="D87" s="22"/>
      <c r="E87" s="22"/>
      <c r="F87" s="22"/>
      <c r="G87" s="22"/>
      <c r="H87" s="22"/>
      <c r="I87" s="22"/>
      <c r="J87" s="22">
        <v>5</v>
      </c>
      <c r="K87" s="22"/>
      <c r="L87" s="22"/>
      <c r="M87" s="22">
        <v>5</v>
      </c>
      <c r="N87" s="22"/>
      <c r="O87" s="22"/>
      <c r="P87" s="22"/>
      <c r="Q87" s="22"/>
      <c r="R87" s="22"/>
      <c r="S87" s="23">
        <f>SUM(B87:R87)</f>
        <v>10</v>
      </c>
      <c r="T87" s="23"/>
    </row>
    <row r="88" spans="1:20" ht="14.4" x14ac:dyDescent="0.3">
      <c r="A88" s="8" t="s">
        <v>579</v>
      </c>
      <c r="B88" s="22">
        <v>3</v>
      </c>
      <c r="C88" s="22">
        <v>4</v>
      </c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3">
        <f>SUM(B88:R88)</f>
        <v>7</v>
      </c>
      <c r="T88" s="23"/>
    </row>
    <row r="89" spans="1:20" ht="14.4" x14ac:dyDescent="0.3">
      <c r="A89" s="8" t="s">
        <v>404</v>
      </c>
      <c r="B89" s="22"/>
      <c r="C89" s="22"/>
      <c r="D89" s="22"/>
      <c r="E89" s="22"/>
      <c r="F89" s="22"/>
      <c r="G89" s="22"/>
      <c r="H89" s="22">
        <v>4</v>
      </c>
      <c r="I89" s="22">
        <v>3</v>
      </c>
      <c r="J89" s="22"/>
      <c r="K89" s="22"/>
      <c r="L89" s="22"/>
      <c r="M89" s="22"/>
      <c r="N89" s="22"/>
      <c r="O89" s="22"/>
      <c r="P89" s="22"/>
      <c r="Q89" s="22"/>
      <c r="R89" s="22"/>
      <c r="S89" s="23">
        <f>SUM(B89:R89)</f>
        <v>7</v>
      </c>
      <c r="T89" s="23"/>
    </row>
    <row r="90" spans="1:20" ht="14.4" x14ac:dyDescent="0.3">
      <c r="A90" s="8" t="s">
        <v>565</v>
      </c>
      <c r="B90" s="22"/>
      <c r="C90" s="22">
        <v>1</v>
      </c>
      <c r="D90" s="22"/>
      <c r="E90" s="22"/>
      <c r="F90" s="22"/>
      <c r="G90" s="22"/>
      <c r="H90" s="22"/>
      <c r="I90" s="22">
        <v>5</v>
      </c>
      <c r="J90" s="22"/>
      <c r="K90" s="22"/>
      <c r="L90" s="22"/>
      <c r="M90" s="22"/>
      <c r="N90" s="22"/>
      <c r="O90" s="22"/>
      <c r="P90" s="22"/>
      <c r="Q90" s="22"/>
      <c r="R90" s="22"/>
      <c r="S90" s="23">
        <f>SUM(B90:R90)</f>
        <v>6</v>
      </c>
      <c r="T90" s="23"/>
    </row>
    <row r="91" spans="1:20" ht="14.4" x14ac:dyDescent="0.3">
      <c r="A91" s="8" t="s">
        <v>581</v>
      </c>
      <c r="B91" s="22">
        <v>5</v>
      </c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3">
        <f>SUM(B91:R91)</f>
        <v>5</v>
      </c>
      <c r="T91" s="8"/>
    </row>
    <row r="92" spans="1:20" ht="14.4" x14ac:dyDescent="0.3">
      <c r="A92" s="8" t="s">
        <v>580</v>
      </c>
      <c r="B92" s="22">
        <v>2</v>
      </c>
      <c r="C92" s="22">
        <v>3</v>
      </c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3">
        <f>SUM(B92:R92)</f>
        <v>5</v>
      </c>
      <c r="T92" s="8"/>
    </row>
    <row r="93" spans="1:20" ht="14.4" x14ac:dyDescent="0.3">
      <c r="A93" s="8" t="s">
        <v>676</v>
      </c>
      <c r="B93" s="22"/>
      <c r="C93" s="22"/>
      <c r="D93" s="22"/>
      <c r="E93" s="22"/>
      <c r="F93" s="22"/>
      <c r="G93" s="22">
        <v>5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3">
        <f>SUM(B93:R93)</f>
        <v>5</v>
      </c>
      <c r="T93" s="8"/>
    </row>
    <row r="94" spans="1:20" ht="14.4" x14ac:dyDescent="0.3">
      <c r="A94" s="8" t="s">
        <v>566</v>
      </c>
      <c r="B94" s="22"/>
      <c r="C94" s="22"/>
      <c r="D94" s="22"/>
      <c r="E94" s="22"/>
      <c r="F94" s="22"/>
      <c r="G94" s="22"/>
      <c r="H94" s="22">
        <v>5</v>
      </c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3">
        <f>SUM(B94:R94)</f>
        <v>5</v>
      </c>
      <c r="T94" s="8"/>
    </row>
    <row r="95" spans="1:20" ht="14.4" x14ac:dyDescent="0.3">
      <c r="A95" s="8" t="s">
        <v>391</v>
      </c>
      <c r="B95" s="22"/>
      <c r="C95" s="22"/>
      <c r="D95" s="22"/>
      <c r="E95" s="22"/>
      <c r="F95" s="22"/>
      <c r="G95" s="22"/>
      <c r="H95" s="22"/>
      <c r="I95" s="22">
        <v>4</v>
      </c>
      <c r="J95" s="22"/>
      <c r="K95" s="22"/>
      <c r="L95" s="22"/>
      <c r="M95" s="22"/>
      <c r="N95" s="22"/>
      <c r="O95" s="22"/>
      <c r="P95" s="22"/>
      <c r="Q95" s="22"/>
      <c r="R95" s="22"/>
      <c r="S95" s="23">
        <f>SUM(B95:R95)</f>
        <v>4</v>
      </c>
      <c r="T95" s="8"/>
    </row>
    <row r="96" spans="1:20" ht="14.4" x14ac:dyDescent="0.3">
      <c r="A96" s="8" t="s">
        <v>386</v>
      </c>
      <c r="B96" s="22"/>
      <c r="C96" s="22"/>
      <c r="D96" s="22"/>
      <c r="E96" s="22"/>
      <c r="F96" s="22"/>
      <c r="G96" s="22"/>
      <c r="H96" s="22"/>
      <c r="I96" s="22"/>
      <c r="J96" s="22"/>
      <c r="K96" s="22">
        <v>4</v>
      </c>
      <c r="L96" s="22"/>
      <c r="M96" s="22"/>
      <c r="N96" s="22"/>
      <c r="O96" s="22"/>
      <c r="P96" s="22"/>
      <c r="Q96" s="22"/>
      <c r="R96" s="22"/>
      <c r="S96" s="23">
        <f>SUM(B96:R96)</f>
        <v>4</v>
      </c>
      <c r="T96" s="8"/>
    </row>
    <row r="97" spans="1:20" ht="14.4" x14ac:dyDescent="0.3">
      <c r="A97" s="8" t="s">
        <v>593</v>
      </c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3">
        <f>SUM(B97:R97)</f>
        <v>0</v>
      </c>
      <c r="T97" s="8"/>
    </row>
    <row r="98" spans="1:20" ht="14.4" x14ac:dyDescent="0.3">
      <c r="A98" s="8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3">
        <f>SUM(B98:R98)</f>
        <v>0</v>
      </c>
      <c r="T98" s="8"/>
    </row>
    <row r="99" spans="1:20" ht="14.4" x14ac:dyDescent="0.3">
      <c r="A99" s="46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3">
        <f>SUM(B99:R99)</f>
        <v>0</v>
      </c>
      <c r="T99" s="8"/>
    </row>
    <row r="100" spans="1:20" ht="14.4" x14ac:dyDescent="0.3"/>
    <row r="101" spans="1:20" ht="14.4" x14ac:dyDescent="0.3"/>
    <row r="102" spans="1:20" ht="14.4" x14ac:dyDescent="0.3"/>
    <row r="103" spans="1:20" ht="14.4" x14ac:dyDescent="0.3"/>
    <row r="104" spans="1:20" ht="14.4" x14ac:dyDescent="0.3"/>
  </sheetData>
  <sortState xmlns:xlrd2="http://schemas.microsoft.com/office/spreadsheetml/2017/richdata2" ref="A3:S20">
    <sortCondition descending="1" ref="S3:S20"/>
  </sortState>
  <conditionalFormatting sqref="A23:A41">
    <cfRule type="duplicateValues" dxfId="31" priority="7"/>
  </conditionalFormatting>
  <conditionalFormatting sqref="A43:A60">
    <cfRule type="duplicateValues" dxfId="30" priority="44"/>
  </conditionalFormatting>
  <conditionalFormatting sqref="A43:A61">
    <cfRule type="duplicateValues" dxfId="29" priority="46"/>
    <cfRule type="duplicateValues" dxfId="28" priority="47"/>
  </conditionalFormatting>
  <conditionalFormatting sqref="A63:A81">
    <cfRule type="duplicateValues" dxfId="27" priority="2"/>
  </conditionalFormatting>
  <conditionalFormatting sqref="A83:A99">
    <cfRule type="duplicateValues" dxfId="26" priority="48"/>
  </conditionalFormatting>
  <conditionalFormatting sqref="A3:A21">
    <cfRule type="duplicateValues" dxfId="25" priority="1"/>
  </conditionalFormatting>
  <pageMargins left="0.7" right="0.7" top="0.75" bottom="0.75" header="0.3" footer="0.3"/>
  <pageSetup scale="86" fitToHeight="0" orientation="landscape" horizontalDpi="300" verticalDpi="300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67AA5-40E5-49F3-8758-96BD1B889135}">
  <sheetPr>
    <tabColor rgb="FF92D050"/>
    <pageSetUpPr fitToPage="1"/>
  </sheetPr>
  <dimension ref="A1:V36"/>
  <sheetViews>
    <sheetView zoomScale="110" zoomScaleNormal="110" workbookViewId="0">
      <pane ySplit="1" topLeftCell="A27" activePane="bottomLeft" state="frozen"/>
      <selection pane="bottomLeft" activeCell="A27" sqref="A27:S34"/>
    </sheetView>
  </sheetViews>
  <sheetFormatPr defaultRowHeight="15" customHeight="1" x14ac:dyDescent="0.3"/>
  <cols>
    <col min="1" max="1" width="20.88671875" customWidth="1"/>
    <col min="2" max="11" width="4.21875" style="2" customWidth="1"/>
    <col min="12" max="13" width="4.6640625" style="2" customWidth="1"/>
    <col min="14" max="18" width="4.21875" style="2" customWidth="1"/>
    <col min="19" max="19" width="4.21875" style="16" customWidth="1"/>
    <col min="20" max="20" width="8.88671875" style="2"/>
  </cols>
  <sheetData>
    <row r="1" spans="1:22" s="8" customFormat="1" ht="100.8" customHeight="1" x14ac:dyDescent="0.3">
      <c r="A1" s="36" t="s">
        <v>94</v>
      </c>
      <c r="B1" s="34" t="s">
        <v>85</v>
      </c>
      <c r="C1" s="34" t="s">
        <v>75</v>
      </c>
      <c r="D1" s="34" t="s">
        <v>370</v>
      </c>
      <c r="E1" s="34" t="s">
        <v>77</v>
      </c>
      <c r="F1" s="34" t="s">
        <v>78</v>
      </c>
      <c r="G1" s="34" t="s">
        <v>93</v>
      </c>
      <c r="H1" s="34" t="s">
        <v>95</v>
      </c>
      <c r="I1" s="34" t="str">
        <f>'Open 4D'!I1</f>
        <v>Crane Classic- Sat</v>
      </c>
      <c r="J1" s="34" t="str">
        <f>'Open 4D'!J1</f>
        <v>Crane Classic - Sun</v>
      </c>
      <c r="K1" s="34" t="s">
        <v>107</v>
      </c>
      <c r="L1" s="34" t="s">
        <v>372</v>
      </c>
      <c r="M1" s="34" t="s">
        <v>373</v>
      </c>
      <c r="N1" s="34" t="s">
        <v>375</v>
      </c>
      <c r="O1" s="34" t="s">
        <v>152</v>
      </c>
      <c r="P1" s="34" t="s">
        <v>401</v>
      </c>
      <c r="Q1" s="34" t="s">
        <v>90</v>
      </c>
      <c r="R1" s="35" t="s">
        <v>91</v>
      </c>
      <c r="S1" s="6" t="s">
        <v>80</v>
      </c>
      <c r="T1" s="39" t="s">
        <v>110</v>
      </c>
      <c r="U1" s="7" t="s">
        <v>427</v>
      </c>
    </row>
    <row r="2" spans="1:22" s="9" customFormat="1" ht="14.4" x14ac:dyDescent="0.3">
      <c r="A2" s="9" t="s">
        <v>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 t="s">
        <v>374</v>
      </c>
      <c r="M2" s="10"/>
      <c r="N2" s="10"/>
      <c r="O2" s="10"/>
      <c r="P2" s="10"/>
      <c r="Q2" s="10"/>
      <c r="R2" s="10"/>
      <c r="S2" s="15"/>
      <c r="T2" s="10"/>
    </row>
    <row r="3" spans="1:22" ht="14.4" x14ac:dyDescent="0.3">
      <c r="A3" s="8" t="s">
        <v>383</v>
      </c>
      <c r="B3" s="22">
        <v>3</v>
      </c>
      <c r="C3" s="22">
        <v>4</v>
      </c>
      <c r="D3" s="22">
        <v>2</v>
      </c>
      <c r="E3" s="22"/>
      <c r="F3" s="22">
        <v>3</v>
      </c>
      <c r="G3" s="22">
        <v>4</v>
      </c>
      <c r="H3" s="22">
        <v>5</v>
      </c>
      <c r="I3" s="22">
        <v>4</v>
      </c>
      <c r="J3" s="22">
        <v>4</v>
      </c>
      <c r="K3" s="22">
        <v>4</v>
      </c>
      <c r="L3" s="22"/>
      <c r="M3" s="22"/>
      <c r="N3" s="22"/>
      <c r="O3" s="22"/>
      <c r="P3" s="22"/>
      <c r="Q3" s="22"/>
      <c r="R3" s="22"/>
      <c r="S3" s="23">
        <f>SUM(B3:R3)</f>
        <v>33</v>
      </c>
      <c r="T3" s="23"/>
    </row>
    <row r="4" spans="1:22" ht="14.4" x14ac:dyDescent="0.3">
      <c r="A4" s="8" t="s">
        <v>357</v>
      </c>
      <c r="B4" s="22"/>
      <c r="C4" s="22"/>
      <c r="D4" s="22">
        <v>3</v>
      </c>
      <c r="E4" s="22">
        <v>5</v>
      </c>
      <c r="F4" s="22">
        <v>4</v>
      </c>
      <c r="G4" s="22">
        <v>5</v>
      </c>
      <c r="H4" s="22"/>
      <c r="I4" s="22"/>
      <c r="J4" s="22"/>
      <c r="K4" s="22">
        <v>3</v>
      </c>
      <c r="L4" s="22">
        <v>4</v>
      </c>
      <c r="M4" s="22">
        <v>4</v>
      </c>
      <c r="N4" s="22"/>
      <c r="O4" s="22"/>
      <c r="P4" s="22"/>
      <c r="Q4" s="22"/>
      <c r="R4" s="22"/>
      <c r="S4" s="23">
        <f>SUM(B4:R4)</f>
        <v>28</v>
      </c>
      <c r="T4" s="23"/>
    </row>
    <row r="5" spans="1:22" ht="14.4" x14ac:dyDescent="0.3">
      <c r="A5" s="8" t="s">
        <v>398</v>
      </c>
      <c r="B5" s="22"/>
      <c r="C5" s="22">
        <v>5</v>
      </c>
      <c r="D5" s="22"/>
      <c r="E5" s="22"/>
      <c r="F5" s="22"/>
      <c r="G5" s="22"/>
      <c r="H5" s="22"/>
      <c r="I5" s="22">
        <v>5</v>
      </c>
      <c r="J5" s="22">
        <v>5</v>
      </c>
      <c r="K5" s="22">
        <v>5</v>
      </c>
      <c r="L5" s="22">
        <v>5</v>
      </c>
      <c r="M5" s="22"/>
      <c r="N5" s="22"/>
      <c r="O5" s="22"/>
      <c r="P5" s="22"/>
      <c r="Q5" s="22"/>
      <c r="R5" s="22"/>
      <c r="S5" s="23">
        <f>SUM(B5:R5)</f>
        <v>25</v>
      </c>
      <c r="T5" s="23"/>
      <c r="V5" t="s">
        <v>422</v>
      </c>
    </row>
    <row r="6" spans="1:22" ht="14.4" x14ac:dyDescent="0.3">
      <c r="A6" s="8" t="s">
        <v>400</v>
      </c>
      <c r="B6" s="22">
        <v>5</v>
      </c>
      <c r="C6" s="22"/>
      <c r="D6" s="22">
        <v>5</v>
      </c>
      <c r="E6" s="22">
        <v>4</v>
      </c>
      <c r="F6" s="22"/>
      <c r="G6" s="22">
        <v>2</v>
      </c>
      <c r="H6" s="22"/>
      <c r="I6" s="22"/>
      <c r="J6" s="22"/>
      <c r="K6" s="22"/>
      <c r="L6" s="22"/>
      <c r="M6" s="22">
        <v>3</v>
      </c>
      <c r="N6" s="22"/>
      <c r="O6" s="22"/>
      <c r="P6" s="22"/>
      <c r="Q6" s="22"/>
      <c r="R6" s="22"/>
      <c r="S6" s="23">
        <f>SUM(B6:R6)</f>
        <v>19</v>
      </c>
      <c r="T6" s="23"/>
    </row>
    <row r="7" spans="1:22" ht="14.4" x14ac:dyDescent="0.3">
      <c r="A7" s="8" t="s">
        <v>594</v>
      </c>
      <c r="B7" s="22"/>
      <c r="C7" s="22"/>
      <c r="D7" s="22"/>
      <c r="E7" s="22"/>
      <c r="F7" s="22">
        <v>5</v>
      </c>
      <c r="G7" s="22"/>
      <c r="H7" s="22"/>
      <c r="I7" s="22"/>
      <c r="J7" s="22">
        <v>3</v>
      </c>
      <c r="K7" s="22">
        <v>2</v>
      </c>
      <c r="L7" s="22">
        <v>3</v>
      </c>
      <c r="M7" s="22">
        <v>5</v>
      </c>
      <c r="N7" s="22"/>
      <c r="O7" s="22"/>
      <c r="P7" s="22"/>
      <c r="Q7" s="22"/>
      <c r="R7" s="22"/>
      <c r="S7" s="23">
        <f>SUM(B7:R7)</f>
        <v>18</v>
      </c>
      <c r="T7" s="23"/>
    </row>
    <row r="8" spans="1:22" ht="14.4" x14ac:dyDescent="0.3">
      <c r="A8" s="8" t="s">
        <v>385</v>
      </c>
      <c r="B8" s="22">
        <v>4</v>
      </c>
      <c r="C8" s="22"/>
      <c r="D8" s="22"/>
      <c r="E8" s="22"/>
      <c r="F8" s="22"/>
      <c r="G8" s="22"/>
      <c r="H8" s="22">
        <v>3</v>
      </c>
      <c r="I8" s="22"/>
      <c r="J8" s="22"/>
      <c r="K8" s="22"/>
      <c r="L8" s="22"/>
      <c r="M8" s="22"/>
      <c r="N8" s="22"/>
      <c r="O8" s="22"/>
      <c r="P8" s="22"/>
      <c r="Q8" s="22"/>
      <c r="R8" s="22"/>
      <c r="S8" s="23">
        <f>SUM(B8:R8)</f>
        <v>7</v>
      </c>
      <c r="T8" s="23"/>
    </row>
    <row r="9" spans="1:22" ht="14.4" x14ac:dyDescent="0.3">
      <c r="A9" s="8" t="s">
        <v>656</v>
      </c>
      <c r="B9" s="22"/>
      <c r="C9" s="22"/>
      <c r="D9" s="22"/>
      <c r="E9" s="22"/>
      <c r="F9" s="22"/>
      <c r="G9" s="22">
        <v>3</v>
      </c>
      <c r="H9" s="22">
        <v>4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3">
        <f>SUM(B9:R9)</f>
        <v>7</v>
      </c>
      <c r="T9" s="23"/>
    </row>
    <row r="10" spans="1:22" ht="14.4" x14ac:dyDescent="0.3">
      <c r="A10" s="8" t="s">
        <v>381</v>
      </c>
      <c r="B10" s="22"/>
      <c r="C10" s="22"/>
      <c r="D10" s="22">
        <v>4</v>
      </c>
      <c r="E10" s="22"/>
      <c r="F10" s="22"/>
      <c r="G10" s="22"/>
      <c r="H10" s="22"/>
      <c r="I10" s="22">
        <v>3</v>
      </c>
      <c r="J10" s="22"/>
      <c r="K10" s="22"/>
      <c r="L10" s="22"/>
      <c r="M10" s="22"/>
      <c r="N10" s="22"/>
      <c r="O10" s="22"/>
      <c r="P10" s="22"/>
      <c r="Q10" s="22"/>
      <c r="R10" s="22"/>
      <c r="S10" s="23">
        <f>SUM(B10:R10)</f>
        <v>7</v>
      </c>
      <c r="T10" s="23"/>
    </row>
    <row r="11" spans="1:22" ht="14.4" x14ac:dyDescent="0.3">
      <c r="A11" s="8" t="s">
        <v>395</v>
      </c>
      <c r="B11" s="22">
        <v>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3">
        <f>SUM(B11:R11)</f>
        <v>2</v>
      </c>
      <c r="T11" s="23"/>
    </row>
    <row r="12" spans="1:22" ht="14.4" x14ac:dyDescent="0.3">
      <c r="A12" s="8" t="s">
        <v>369</v>
      </c>
      <c r="B12" s="22">
        <v>1</v>
      </c>
      <c r="C12" s="22"/>
      <c r="D12" s="22"/>
      <c r="E12" s="22"/>
      <c r="F12" s="22"/>
      <c r="G12" s="22">
        <v>1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3">
        <f>SUM(B12:R12)</f>
        <v>2</v>
      </c>
      <c r="T12" s="23"/>
    </row>
    <row r="13" spans="1:22" ht="14.4" x14ac:dyDescent="0.3">
      <c r="A13" s="8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3"/>
      <c r="T13" s="23"/>
    </row>
    <row r="14" spans="1:22" ht="14.4" x14ac:dyDescent="0.3">
      <c r="A14" s="8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  <c r="T14" s="23"/>
    </row>
    <row r="15" spans="1:22" s="13" customFormat="1" ht="14.4" x14ac:dyDescent="0.3">
      <c r="A15" s="9" t="s">
        <v>571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5"/>
      <c r="T15" s="12"/>
    </row>
    <row r="16" spans="1:22" ht="14.4" x14ac:dyDescent="0.3">
      <c r="A16" s="8" t="s">
        <v>400</v>
      </c>
      <c r="B16" s="22"/>
      <c r="C16" s="22">
        <v>5</v>
      </c>
      <c r="D16" s="22"/>
      <c r="E16" s="22"/>
      <c r="F16" s="22">
        <v>4</v>
      </c>
      <c r="G16" s="22"/>
      <c r="H16" s="22"/>
      <c r="I16" s="22"/>
      <c r="J16" s="22">
        <v>4</v>
      </c>
      <c r="K16" s="22">
        <v>4</v>
      </c>
      <c r="L16" s="22">
        <v>5</v>
      </c>
      <c r="M16" s="22"/>
      <c r="N16" s="22"/>
      <c r="O16" s="22"/>
      <c r="P16" s="22"/>
      <c r="Q16" s="22"/>
      <c r="R16" s="22"/>
      <c r="S16" s="23">
        <f>SUM(B16:R16)</f>
        <v>22</v>
      </c>
      <c r="T16" s="23"/>
    </row>
    <row r="17" spans="1:20" ht="14.4" x14ac:dyDescent="0.3">
      <c r="A17" s="8" t="s">
        <v>369</v>
      </c>
      <c r="B17" s="22"/>
      <c r="C17" s="8"/>
      <c r="D17" s="8"/>
      <c r="E17" s="8"/>
      <c r="F17" s="8">
        <v>5</v>
      </c>
      <c r="G17" s="22"/>
      <c r="H17" s="22">
        <v>5</v>
      </c>
      <c r="I17" s="8"/>
      <c r="J17" s="8"/>
      <c r="K17" s="22"/>
      <c r="L17" s="22"/>
      <c r="M17" s="22"/>
      <c r="N17" s="22"/>
      <c r="O17" s="22"/>
      <c r="P17" s="22"/>
      <c r="Q17" s="8"/>
      <c r="R17" s="8"/>
      <c r="S17" s="23">
        <f>SUM(B17:R17)</f>
        <v>10</v>
      </c>
      <c r="T17" s="23"/>
    </row>
    <row r="18" spans="1:20" ht="14.4" x14ac:dyDescent="0.3">
      <c r="A18" s="8" t="s">
        <v>357</v>
      </c>
      <c r="B18" s="22"/>
      <c r="C18" s="22"/>
      <c r="D18" s="22"/>
      <c r="E18" s="22"/>
      <c r="F18" s="22"/>
      <c r="G18" s="22"/>
      <c r="H18" s="22"/>
      <c r="I18" s="22">
        <v>5</v>
      </c>
      <c r="J18" s="22">
        <v>5</v>
      </c>
      <c r="K18" s="22"/>
      <c r="L18" s="22"/>
      <c r="M18" s="22"/>
      <c r="N18" s="22"/>
      <c r="O18" s="22"/>
      <c r="P18" s="22"/>
      <c r="Q18" s="22"/>
      <c r="R18" s="22"/>
      <c r="S18" s="23">
        <f>SUM(B18:R18)</f>
        <v>10</v>
      </c>
      <c r="T18" s="23"/>
    </row>
    <row r="19" spans="1:20" ht="14.4" x14ac:dyDescent="0.3">
      <c r="A19" s="8" t="s">
        <v>395</v>
      </c>
      <c r="B19" s="22"/>
      <c r="C19" s="22">
        <v>4</v>
      </c>
      <c r="D19" s="22">
        <v>5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3">
        <f>SUM(B19:R19)</f>
        <v>9</v>
      </c>
      <c r="T19" s="23"/>
    </row>
    <row r="20" spans="1:20" ht="14.4" x14ac:dyDescent="0.3">
      <c r="A20" s="8" t="s">
        <v>656</v>
      </c>
      <c r="B20" s="22"/>
      <c r="C20" s="22"/>
      <c r="D20" s="22"/>
      <c r="E20" s="22"/>
      <c r="F20" s="22"/>
      <c r="G20" s="22"/>
      <c r="H20" s="22"/>
      <c r="I20" s="22"/>
      <c r="J20" s="22"/>
      <c r="K20" s="22">
        <v>5</v>
      </c>
      <c r="L20" s="22">
        <v>3</v>
      </c>
      <c r="M20" s="22"/>
      <c r="N20" s="22"/>
      <c r="O20" s="22"/>
      <c r="P20" s="22"/>
      <c r="Q20" s="22"/>
      <c r="R20" s="22"/>
      <c r="S20" s="23">
        <f>SUM(B20:R20)</f>
        <v>8</v>
      </c>
      <c r="T20" s="23"/>
    </row>
    <row r="21" spans="1:20" ht="14.4" x14ac:dyDescent="0.3">
      <c r="A21" s="8" t="s">
        <v>657</v>
      </c>
      <c r="B21" s="22"/>
      <c r="C21" s="22"/>
      <c r="D21" s="22"/>
      <c r="E21" s="22"/>
      <c r="F21" s="22"/>
      <c r="G21" s="22">
        <v>5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3">
        <f>SUM(B21:R21)</f>
        <v>5</v>
      </c>
      <c r="T21" s="23"/>
    </row>
    <row r="22" spans="1:20" ht="14.4" x14ac:dyDescent="0.3">
      <c r="A22" s="8" t="s">
        <v>394</v>
      </c>
      <c r="B22" s="22"/>
      <c r="C22" s="22"/>
      <c r="D22" s="22"/>
      <c r="E22" s="22"/>
      <c r="F22" s="22"/>
      <c r="G22" s="22">
        <v>4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3">
        <f>SUM(B22:R22)</f>
        <v>4</v>
      </c>
      <c r="T22" s="8"/>
    </row>
    <row r="23" spans="1:20" ht="14.4" x14ac:dyDescent="0.3">
      <c r="A23" s="8" t="s">
        <v>381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>
        <v>4</v>
      </c>
      <c r="M23" s="22"/>
      <c r="N23" s="22"/>
      <c r="O23" s="22"/>
      <c r="P23" s="22"/>
      <c r="Q23" s="22"/>
      <c r="R23" s="22"/>
      <c r="S23" s="23">
        <f>SUM(B23:R23)</f>
        <v>4</v>
      </c>
      <c r="T23" s="8"/>
    </row>
    <row r="24" spans="1:20" ht="14.4" x14ac:dyDescent="0.3">
      <c r="A24" s="8" t="s">
        <v>655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>
        <v>2</v>
      </c>
      <c r="M24" s="22"/>
      <c r="N24" s="22"/>
      <c r="O24" s="22"/>
      <c r="P24" s="22"/>
      <c r="Q24" s="22"/>
      <c r="R24" s="22"/>
      <c r="S24" s="23">
        <f>SUM(B24:R24)</f>
        <v>2</v>
      </c>
      <c r="T24" s="8"/>
    </row>
    <row r="25" spans="1:20" ht="14.4" x14ac:dyDescent="0.3">
      <c r="A25" s="8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3">
        <f>SUM(B25:R25)</f>
        <v>0</v>
      </c>
      <c r="T25" s="23"/>
    </row>
    <row r="26" spans="1:20" s="13" customFormat="1" ht="14.4" x14ac:dyDescent="0.3">
      <c r="A26" s="9" t="s">
        <v>569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40"/>
      <c r="M26" s="40"/>
      <c r="N26" s="12"/>
      <c r="O26" s="12"/>
      <c r="P26" s="12"/>
      <c r="Q26" s="12"/>
      <c r="R26" s="12"/>
      <c r="S26" s="15"/>
      <c r="T26" s="12"/>
    </row>
    <row r="27" spans="1:20" ht="14.4" x14ac:dyDescent="0.3">
      <c r="A27" s="8" t="s">
        <v>368</v>
      </c>
      <c r="B27" s="22">
        <v>3</v>
      </c>
      <c r="C27" s="22">
        <v>4</v>
      </c>
      <c r="D27" s="22"/>
      <c r="E27" s="22">
        <v>2</v>
      </c>
      <c r="F27" s="22">
        <v>1</v>
      </c>
      <c r="G27" s="22">
        <v>3</v>
      </c>
      <c r="H27" s="22">
        <v>4</v>
      </c>
      <c r="I27" s="22"/>
      <c r="J27" s="22"/>
      <c r="K27" s="22">
        <v>4</v>
      </c>
      <c r="L27" s="22">
        <v>4</v>
      </c>
      <c r="M27" s="22">
        <v>5</v>
      </c>
      <c r="N27" s="22"/>
      <c r="O27" s="22"/>
      <c r="P27" s="22"/>
      <c r="Q27" s="22"/>
      <c r="R27" s="22"/>
      <c r="S27" s="23">
        <f>SUM(B27:R27)</f>
        <v>30</v>
      </c>
      <c r="T27" s="23"/>
    </row>
    <row r="28" spans="1:20" ht="14.4" x14ac:dyDescent="0.3">
      <c r="A28" s="8" t="s">
        <v>394</v>
      </c>
      <c r="B28" s="22">
        <v>5</v>
      </c>
      <c r="C28" s="22"/>
      <c r="D28" s="22"/>
      <c r="E28" s="22">
        <v>3</v>
      </c>
      <c r="F28" s="22">
        <v>3</v>
      </c>
      <c r="G28" s="22"/>
      <c r="H28" s="22">
        <v>5</v>
      </c>
      <c r="I28" s="22"/>
      <c r="J28" s="22">
        <v>4</v>
      </c>
      <c r="K28" s="22">
        <v>3</v>
      </c>
      <c r="L28" s="22">
        <v>3</v>
      </c>
      <c r="M28" s="22">
        <v>1</v>
      </c>
      <c r="N28" s="22"/>
      <c r="O28" s="22"/>
      <c r="P28" s="22"/>
      <c r="Q28" s="22"/>
      <c r="R28" s="22"/>
      <c r="S28" s="23">
        <f>SUM(B28:R28)</f>
        <v>27</v>
      </c>
      <c r="T28" s="23"/>
    </row>
    <row r="29" spans="1:20" ht="15" customHeight="1" x14ac:dyDescent="0.3">
      <c r="A29" s="8" t="s">
        <v>568</v>
      </c>
      <c r="B29" s="22"/>
      <c r="C29" s="22"/>
      <c r="D29" s="22">
        <v>5</v>
      </c>
      <c r="E29" s="22">
        <v>4</v>
      </c>
      <c r="F29" s="22"/>
      <c r="G29" s="22"/>
      <c r="H29" s="22">
        <v>3</v>
      </c>
      <c r="I29" s="22">
        <v>3</v>
      </c>
      <c r="J29" s="22"/>
      <c r="K29" s="22">
        <v>5</v>
      </c>
      <c r="L29" s="22">
        <v>5</v>
      </c>
      <c r="M29" s="22">
        <v>2</v>
      </c>
      <c r="N29" s="22"/>
      <c r="O29" s="22"/>
      <c r="P29" s="22"/>
      <c r="Q29" s="22"/>
      <c r="R29" s="22"/>
      <c r="S29" s="23">
        <f>SUM(B29:R29)</f>
        <v>27</v>
      </c>
      <c r="T29" s="23"/>
    </row>
    <row r="30" spans="1:20" ht="15" customHeight="1" x14ac:dyDescent="0.3">
      <c r="A30" s="8" t="s">
        <v>369</v>
      </c>
      <c r="B30" s="22"/>
      <c r="C30" s="22">
        <v>5</v>
      </c>
      <c r="D30" s="22"/>
      <c r="E30" s="22">
        <v>5</v>
      </c>
      <c r="F30" s="22">
        <v>5</v>
      </c>
      <c r="G30" s="22">
        <v>5</v>
      </c>
      <c r="H30" s="22"/>
      <c r="I30" s="22">
        <v>4</v>
      </c>
      <c r="J30" s="22"/>
      <c r="K30" s="22"/>
      <c r="L30" s="22"/>
      <c r="M30" s="22"/>
      <c r="N30" s="22"/>
      <c r="O30" s="22"/>
      <c r="P30" s="22"/>
      <c r="Q30" s="22"/>
      <c r="R30" s="22"/>
      <c r="S30" s="23">
        <f>SUM(B30:R30)</f>
        <v>24</v>
      </c>
      <c r="T30" s="23"/>
    </row>
    <row r="31" spans="1:20" ht="15" customHeight="1" x14ac:dyDescent="0.3">
      <c r="A31" s="8" t="s">
        <v>570</v>
      </c>
      <c r="B31" s="22"/>
      <c r="C31" s="22"/>
      <c r="D31" s="22">
        <v>4</v>
      </c>
      <c r="E31" s="22"/>
      <c r="F31" s="22">
        <v>2</v>
      </c>
      <c r="G31" s="22"/>
      <c r="H31" s="22">
        <v>2</v>
      </c>
      <c r="I31" s="22">
        <v>1</v>
      </c>
      <c r="J31" s="22">
        <v>3</v>
      </c>
      <c r="K31" s="22"/>
      <c r="L31" s="22">
        <v>2</v>
      </c>
      <c r="M31" s="22">
        <v>4</v>
      </c>
      <c r="N31" s="22"/>
      <c r="O31" s="22"/>
      <c r="P31" s="22"/>
      <c r="Q31" s="22"/>
      <c r="R31" s="22"/>
      <c r="S31" s="23">
        <f>SUM(B31:R31)</f>
        <v>18</v>
      </c>
      <c r="T31" s="23"/>
    </row>
    <row r="32" spans="1:20" ht="15" customHeight="1" x14ac:dyDescent="0.3">
      <c r="A32" s="8" t="s">
        <v>367</v>
      </c>
      <c r="B32" s="22">
        <v>4</v>
      </c>
      <c r="C32" s="22"/>
      <c r="D32" s="22"/>
      <c r="E32" s="22">
        <v>1</v>
      </c>
      <c r="F32" s="22">
        <v>4</v>
      </c>
      <c r="G32" s="22">
        <v>4</v>
      </c>
      <c r="H32" s="22">
        <v>1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3">
        <f>SUM(B32:R32)</f>
        <v>14</v>
      </c>
      <c r="T32" s="22"/>
    </row>
    <row r="33" spans="1:20" ht="15" customHeight="1" x14ac:dyDescent="0.3">
      <c r="A33" s="8" t="s">
        <v>400</v>
      </c>
      <c r="B33" s="22"/>
      <c r="C33" s="22"/>
      <c r="D33" s="22"/>
      <c r="E33" s="22"/>
      <c r="F33" s="22"/>
      <c r="G33" s="22"/>
      <c r="H33" s="22"/>
      <c r="I33" s="22">
        <v>5</v>
      </c>
      <c r="J33" s="22">
        <v>5</v>
      </c>
      <c r="K33" s="22"/>
      <c r="L33" s="22"/>
      <c r="M33" s="22"/>
      <c r="N33" s="22"/>
      <c r="O33" s="22"/>
      <c r="P33" s="22"/>
      <c r="Q33" s="22"/>
      <c r="R33" s="22"/>
      <c r="S33" s="23">
        <f>SUM(B33:R33)</f>
        <v>10</v>
      </c>
      <c r="T33" s="22"/>
    </row>
    <row r="34" spans="1:20" ht="15" customHeight="1" x14ac:dyDescent="0.3">
      <c r="A34" s="80" t="s">
        <v>655</v>
      </c>
      <c r="B34" s="22"/>
      <c r="C34" s="22"/>
      <c r="D34" s="22"/>
      <c r="E34" s="22"/>
      <c r="F34" s="22"/>
      <c r="G34" s="22"/>
      <c r="H34" s="22"/>
      <c r="I34" s="22">
        <v>2</v>
      </c>
      <c r="J34" s="22"/>
      <c r="K34" s="22">
        <v>2</v>
      </c>
      <c r="L34" s="22"/>
      <c r="M34" s="22">
        <v>3</v>
      </c>
      <c r="N34" s="22"/>
      <c r="O34" s="22"/>
      <c r="P34" s="22"/>
      <c r="Q34" s="22"/>
      <c r="R34" s="22"/>
      <c r="S34" s="23">
        <f>SUM(B34:R34)</f>
        <v>7</v>
      </c>
      <c r="T34" s="22"/>
    </row>
    <row r="35" spans="1:20" ht="15" customHeight="1" x14ac:dyDescent="0.3">
      <c r="A35" s="8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3">
        <f t="shared" ref="S34:S36" si="0">SUM(B35:R35)</f>
        <v>0</v>
      </c>
      <c r="T35" s="22"/>
    </row>
    <row r="36" spans="1:20" ht="15" customHeight="1" x14ac:dyDescent="0.3">
      <c r="A36" s="8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3">
        <f t="shared" si="0"/>
        <v>0</v>
      </c>
      <c r="T36" s="22"/>
    </row>
  </sheetData>
  <sortState xmlns:xlrd2="http://schemas.microsoft.com/office/spreadsheetml/2017/richdata2" ref="A27:S34">
    <sortCondition descending="1" ref="S27:S34"/>
  </sortState>
  <pageMargins left="0.7" right="0.7" top="0.75" bottom="0.75" header="0.3" footer="0.3"/>
  <pageSetup scale="95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DAC75-B971-4F9D-AFC9-74FA7BF296C5}">
  <sheetPr>
    <tabColor rgb="FF92D050"/>
  </sheetPr>
  <dimension ref="A1:U75"/>
  <sheetViews>
    <sheetView zoomScaleNormal="100" workbookViewId="0">
      <pane ySplit="1" topLeftCell="A53" activePane="bottomLeft" state="frozen"/>
      <selection pane="bottomLeft" activeCell="J12" sqref="J12"/>
    </sheetView>
  </sheetViews>
  <sheetFormatPr defaultRowHeight="14.4" x14ac:dyDescent="0.3"/>
  <cols>
    <col min="1" max="1" width="24.44140625" customWidth="1"/>
    <col min="2" max="5" width="4.88671875" customWidth="1"/>
    <col min="6" max="6" width="5" customWidth="1"/>
    <col min="7" max="11" width="4.88671875" customWidth="1"/>
    <col min="12" max="13" width="4.6640625" style="2" customWidth="1"/>
    <col min="14" max="19" width="4.88671875" customWidth="1"/>
  </cols>
  <sheetData>
    <row r="1" spans="1:21" ht="93.6" customHeight="1" x14ac:dyDescent="0.3">
      <c r="A1" s="36" t="s">
        <v>73</v>
      </c>
      <c r="B1" s="34" t="s">
        <v>74</v>
      </c>
      <c r="C1" s="34" t="s">
        <v>75</v>
      </c>
      <c r="D1" s="34" t="s">
        <v>556</v>
      </c>
      <c r="E1" s="34" t="s">
        <v>77</v>
      </c>
      <c r="F1" s="34" t="s">
        <v>78</v>
      </c>
      <c r="G1" s="34" t="s">
        <v>108</v>
      </c>
      <c r="H1" s="34" t="s">
        <v>402</v>
      </c>
      <c r="I1" s="34" t="s">
        <v>665</v>
      </c>
      <c r="J1" s="34" t="str">
        <f>'Open 4D'!J1</f>
        <v>Crane Classic - Sun</v>
      </c>
      <c r="K1" s="34" t="s">
        <v>88</v>
      </c>
      <c r="L1" s="34" t="s">
        <v>372</v>
      </c>
      <c r="M1" s="34" t="s">
        <v>373</v>
      </c>
      <c r="N1" s="35" t="s">
        <v>425</v>
      </c>
      <c r="O1" s="35" t="s">
        <v>426</v>
      </c>
      <c r="P1" s="34" t="s">
        <v>557</v>
      </c>
      <c r="Q1" s="35" t="s">
        <v>90</v>
      </c>
      <c r="R1" s="35" t="s">
        <v>91</v>
      </c>
      <c r="S1" s="18" t="s">
        <v>80</v>
      </c>
      <c r="T1" s="7" t="s">
        <v>110</v>
      </c>
      <c r="U1" s="49" t="s">
        <v>427</v>
      </c>
    </row>
    <row r="2" spans="1:21" x14ac:dyDescent="0.3">
      <c r="A2" s="19" t="s">
        <v>81</v>
      </c>
      <c r="B2" s="20"/>
      <c r="C2" s="20"/>
      <c r="D2" s="20"/>
      <c r="E2" s="44"/>
      <c r="F2" s="20"/>
      <c r="G2" s="20"/>
      <c r="H2" s="20"/>
      <c r="I2" s="20"/>
      <c r="J2" s="20"/>
      <c r="K2" s="20"/>
      <c r="L2" s="10" t="s">
        <v>374</v>
      </c>
      <c r="M2" s="10"/>
      <c r="N2" s="20"/>
      <c r="O2" s="20"/>
      <c r="P2" s="20"/>
      <c r="Q2" s="44"/>
      <c r="R2" s="20"/>
      <c r="S2" s="21"/>
      <c r="T2" s="27"/>
    </row>
    <row r="3" spans="1:21" x14ac:dyDescent="0.3">
      <c r="A3" s="8" t="s">
        <v>363</v>
      </c>
      <c r="B3" s="22">
        <v>5</v>
      </c>
      <c r="C3" s="22">
        <v>5</v>
      </c>
      <c r="D3" s="22"/>
      <c r="E3" s="22"/>
      <c r="F3" s="22"/>
      <c r="G3" s="22"/>
      <c r="H3" s="22">
        <v>4</v>
      </c>
      <c r="I3" s="22"/>
      <c r="J3" s="22">
        <v>4</v>
      </c>
      <c r="K3" s="22"/>
      <c r="L3" s="22">
        <v>3</v>
      </c>
      <c r="M3" s="22">
        <v>3.5</v>
      </c>
      <c r="N3" s="22"/>
      <c r="O3" s="22"/>
      <c r="P3" s="22"/>
      <c r="Q3" s="22"/>
      <c r="R3" s="22"/>
      <c r="S3" s="23">
        <f>SUM(B3:R3)</f>
        <v>24.5</v>
      </c>
      <c r="T3" s="50"/>
      <c r="U3" s="23"/>
    </row>
    <row r="4" spans="1:21" x14ac:dyDescent="0.3">
      <c r="A4" s="8" t="s">
        <v>362</v>
      </c>
      <c r="B4" s="22"/>
      <c r="C4" s="22"/>
      <c r="D4" s="22">
        <v>5</v>
      </c>
      <c r="E4" s="22"/>
      <c r="F4" s="22"/>
      <c r="G4" s="22">
        <v>4</v>
      </c>
      <c r="H4" s="22"/>
      <c r="I4" s="22">
        <v>5</v>
      </c>
      <c r="J4" s="22"/>
      <c r="K4" s="22">
        <v>5</v>
      </c>
      <c r="L4" s="22"/>
      <c r="M4" s="22">
        <v>5</v>
      </c>
      <c r="N4" s="22"/>
      <c r="O4" s="22"/>
      <c r="P4" s="22"/>
      <c r="Q4" s="22"/>
      <c r="R4" s="22"/>
      <c r="S4" s="23">
        <f>SUM(B4:R4)</f>
        <v>24</v>
      </c>
      <c r="T4" s="50"/>
      <c r="U4" s="23"/>
    </row>
    <row r="5" spans="1:21" x14ac:dyDescent="0.3">
      <c r="A5" s="8" t="s">
        <v>594</v>
      </c>
      <c r="B5" s="22"/>
      <c r="C5" s="22"/>
      <c r="D5" s="22"/>
      <c r="E5" s="22"/>
      <c r="F5" s="22">
        <v>5</v>
      </c>
      <c r="G5" s="22">
        <v>3</v>
      </c>
      <c r="H5" s="22">
        <v>5</v>
      </c>
      <c r="I5" s="22"/>
      <c r="J5" s="22">
        <v>3</v>
      </c>
      <c r="K5" s="22"/>
      <c r="L5" s="22">
        <v>5</v>
      </c>
      <c r="M5" s="22"/>
      <c r="N5" s="22"/>
      <c r="O5" s="22"/>
      <c r="P5" s="22"/>
      <c r="Q5" s="22"/>
      <c r="R5" s="22"/>
      <c r="S5" s="23">
        <f>SUM(B5:R5)</f>
        <v>21</v>
      </c>
      <c r="T5" s="50"/>
      <c r="U5" s="23"/>
    </row>
    <row r="6" spans="1:21" x14ac:dyDescent="0.3">
      <c r="A6" s="8" t="s">
        <v>393</v>
      </c>
      <c r="B6" s="22"/>
      <c r="C6" s="22"/>
      <c r="D6" s="22"/>
      <c r="E6" s="22">
        <v>5</v>
      </c>
      <c r="F6" s="22"/>
      <c r="G6" s="22">
        <v>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3">
        <f>SUM(B6:R6)</f>
        <v>10</v>
      </c>
      <c r="T6" s="50"/>
      <c r="U6" s="8"/>
    </row>
    <row r="7" spans="1:21" x14ac:dyDescent="0.3">
      <c r="A7" s="8" t="s">
        <v>662</v>
      </c>
      <c r="B7" s="22"/>
      <c r="C7" s="22"/>
      <c r="D7" s="22"/>
      <c r="E7" s="22"/>
      <c r="F7" s="22"/>
      <c r="G7" s="22"/>
      <c r="H7" s="22"/>
      <c r="I7" s="22"/>
      <c r="J7" s="22">
        <v>5</v>
      </c>
      <c r="K7" s="22"/>
      <c r="L7" s="22"/>
      <c r="M7" s="22">
        <v>3.5</v>
      </c>
      <c r="N7" s="22"/>
      <c r="O7" s="22"/>
      <c r="P7" s="22"/>
      <c r="Q7" s="22"/>
      <c r="R7" s="22"/>
      <c r="S7" s="23">
        <f>SUM(B7:R7)</f>
        <v>8.5</v>
      </c>
      <c r="T7" s="50"/>
      <c r="U7" s="8"/>
    </row>
    <row r="8" spans="1:21" x14ac:dyDescent="0.3">
      <c r="A8" s="8" t="s">
        <v>559</v>
      </c>
      <c r="B8" s="22"/>
      <c r="C8" s="22"/>
      <c r="D8" s="22"/>
      <c r="E8" s="22"/>
      <c r="F8" s="22"/>
      <c r="G8" s="22"/>
      <c r="H8" s="22"/>
      <c r="I8" s="22"/>
      <c r="J8" s="22">
        <v>2</v>
      </c>
      <c r="K8" s="22"/>
      <c r="L8" s="22">
        <v>4</v>
      </c>
      <c r="M8" s="22"/>
      <c r="N8" s="22"/>
      <c r="O8" s="22"/>
      <c r="P8" s="22"/>
      <c r="Q8" s="22"/>
      <c r="R8" s="22"/>
      <c r="S8" s="23">
        <f>SUM(B8:R8)</f>
        <v>6</v>
      </c>
      <c r="T8" s="50"/>
      <c r="U8" s="8"/>
    </row>
    <row r="9" spans="1:21" x14ac:dyDescent="0.3">
      <c r="A9" s="8" t="s">
        <v>357</v>
      </c>
      <c r="B9" s="22"/>
      <c r="C9" s="22"/>
      <c r="D9" s="22"/>
      <c r="E9" s="22"/>
      <c r="F9" s="22"/>
      <c r="G9" s="22"/>
      <c r="H9" s="22">
        <v>3</v>
      </c>
      <c r="I9" s="22"/>
      <c r="J9" s="22"/>
      <c r="K9" s="22"/>
      <c r="L9" s="22">
        <v>2</v>
      </c>
      <c r="M9" s="22"/>
      <c r="N9" s="22"/>
      <c r="O9" s="22"/>
      <c r="P9" s="22"/>
      <c r="Q9" s="22"/>
      <c r="R9" s="22"/>
      <c r="S9" s="23">
        <f>SUM(B9:R9)</f>
        <v>5</v>
      </c>
      <c r="T9" s="50"/>
      <c r="U9" s="8"/>
    </row>
    <row r="10" spans="1:21" x14ac:dyDescent="0.3">
      <c r="A10" s="8" t="s">
        <v>382</v>
      </c>
      <c r="B10" s="22"/>
      <c r="C10" s="22"/>
      <c r="D10" s="22"/>
      <c r="E10" s="22"/>
      <c r="F10" s="22">
        <v>4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3">
        <f>SUM(B10:R10)</f>
        <v>4</v>
      </c>
      <c r="T10" s="50"/>
      <c r="U10" s="8"/>
    </row>
    <row r="11" spans="1:21" x14ac:dyDescent="0.3">
      <c r="A11" s="8" t="s">
        <v>670</v>
      </c>
      <c r="B11" s="22"/>
      <c r="C11" s="22"/>
      <c r="D11" s="22"/>
      <c r="E11" s="22"/>
      <c r="F11" s="22"/>
      <c r="G11" s="22"/>
      <c r="H11" s="22"/>
      <c r="I11" s="22"/>
      <c r="J11" s="22">
        <v>4</v>
      </c>
      <c r="K11" s="22"/>
      <c r="L11" s="22"/>
      <c r="M11" s="22"/>
      <c r="N11" s="22"/>
      <c r="O11" s="22"/>
      <c r="P11" s="22"/>
      <c r="Q11" s="22"/>
      <c r="R11" s="22"/>
      <c r="S11" s="23">
        <f>SUM(B11:R11)</f>
        <v>4</v>
      </c>
      <c r="T11" s="51"/>
      <c r="U11" s="8"/>
    </row>
    <row r="12" spans="1:21" x14ac:dyDescent="0.3">
      <c r="A12" s="8" t="s">
        <v>565</v>
      </c>
      <c r="B12" s="22"/>
      <c r="C12" s="22"/>
      <c r="D12" s="22"/>
      <c r="E12" s="22"/>
      <c r="F12" s="22">
        <v>3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3">
        <f>SUM(B12:R12)</f>
        <v>3</v>
      </c>
      <c r="T12" s="51"/>
      <c r="U12" s="8"/>
    </row>
    <row r="13" spans="1:21" x14ac:dyDescent="0.3">
      <c r="A13" s="8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3">
        <f>SUM(B13:R13)</f>
        <v>0</v>
      </c>
      <c r="T13" s="51"/>
      <c r="U13" s="8"/>
    </row>
    <row r="14" spans="1:21" x14ac:dyDescent="0.3">
      <c r="A14" s="8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>
        <f>SUM(B14:R14)</f>
        <v>0</v>
      </c>
      <c r="T14" s="51"/>
      <c r="U14" s="8"/>
    </row>
    <row r="15" spans="1:21" x14ac:dyDescent="0.3">
      <c r="A15" s="8"/>
      <c r="B15" s="22"/>
      <c r="C15" s="22"/>
      <c r="D15" s="22"/>
      <c r="E15" s="22"/>
      <c r="F15" s="22"/>
      <c r="G15" s="22"/>
      <c r="H15" s="22"/>
      <c r="I15" s="22"/>
      <c r="J15" s="22"/>
      <c r="K15" s="22"/>
      <c r="M15" s="22"/>
      <c r="N15" s="22"/>
      <c r="O15" s="22"/>
      <c r="P15" s="22"/>
      <c r="Q15" s="22"/>
      <c r="R15" s="22"/>
      <c r="S15" s="23">
        <f>SUM(B15:R15)</f>
        <v>0</v>
      </c>
      <c r="T15" s="51"/>
      <c r="U15" s="8"/>
    </row>
    <row r="16" spans="1:21" x14ac:dyDescent="0.3">
      <c r="A16" s="24" t="s">
        <v>82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41"/>
      <c r="M16" s="41"/>
      <c r="N16" s="42"/>
      <c r="O16" s="42"/>
      <c r="P16" s="42"/>
      <c r="Q16" s="42"/>
      <c r="R16" s="42"/>
      <c r="S16" s="26"/>
      <c r="T16" s="27"/>
      <c r="U16" s="8"/>
    </row>
    <row r="17" spans="1:21" x14ac:dyDescent="0.3">
      <c r="A17" s="8" t="s">
        <v>558</v>
      </c>
      <c r="B17" s="22"/>
      <c r="C17" s="22"/>
      <c r="D17" s="22">
        <v>5</v>
      </c>
      <c r="E17" s="22"/>
      <c r="F17" s="22"/>
      <c r="G17" s="22"/>
      <c r="H17" s="22"/>
      <c r="I17" s="22"/>
      <c r="J17" s="22"/>
      <c r="K17" s="22">
        <v>5</v>
      </c>
      <c r="L17" s="22">
        <v>5</v>
      </c>
      <c r="M17" s="22"/>
      <c r="N17" s="22"/>
      <c r="O17" s="22"/>
      <c r="P17" s="22"/>
      <c r="Q17" s="22"/>
      <c r="R17" s="22"/>
      <c r="S17" s="23">
        <f>SUM(B17:R17)</f>
        <v>15</v>
      </c>
      <c r="T17" s="50"/>
      <c r="U17" s="23"/>
    </row>
    <row r="18" spans="1:21" x14ac:dyDescent="0.3">
      <c r="A18" s="8" t="s">
        <v>357</v>
      </c>
      <c r="B18" s="22"/>
      <c r="C18" s="22"/>
      <c r="D18" s="22"/>
      <c r="E18" s="22"/>
      <c r="F18" s="22"/>
      <c r="G18" s="22"/>
      <c r="H18" s="22"/>
      <c r="I18" s="22">
        <v>5</v>
      </c>
      <c r="J18" s="22">
        <v>4</v>
      </c>
      <c r="K18" s="22"/>
      <c r="L18" s="22"/>
      <c r="M18" s="22">
        <v>5</v>
      </c>
      <c r="N18" s="22"/>
      <c r="O18" s="22"/>
      <c r="P18" s="22"/>
      <c r="Q18" s="22"/>
      <c r="R18" s="22"/>
      <c r="S18" s="23">
        <f>SUM(B18:R18)</f>
        <v>14</v>
      </c>
      <c r="T18" s="50"/>
      <c r="U18" s="23"/>
    </row>
    <row r="19" spans="1:21" x14ac:dyDescent="0.3">
      <c r="A19" s="8" t="s">
        <v>388</v>
      </c>
      <c r="B19" s="22"/>
      <c r="C19" s="22"/>
      <c r="D19" s="22">
        <v>3</v>
      </c>
      <c r="E19" s="22"/>
      <c r="F19" s="22">
        <v>4</v>
      </c>
      <c r="G19" s="22"/>
      <c r="H19" s="22">
        <v>3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3">
        <f>SUM(B19:R19)</f>
        <v>10</v>
      </c>
      <c r="T19" s="50"/>
      <c r="U19" s="23"/>
    </row>
    <row r="20" spans="1:21" x14ac:dyDescent="0.3">
      <c r="A20" s="8" t="s">
        <v>594</v>
      </c>
      <c r="B20" s="22"/>
      <c r="C20" s="22"/>
      <c r="D20" s="22"/>
      <c r="E20" s="22"/>
      <c r="F20" s="22"/>
      <c r="G20" s="22">
        <v>5</v>
      </c>
      <c r="H20" s="22"/>
      <c r="I20" s="22"/>
      <c r="J20" s="22">
        <v>5</v>
      </c>
      <c r="K20" s="22"/>
      <c r="L20" s="22"/>
      <c r="M20" s="22"/>
      <c r="N20" s="22"/>
      <c r="O20" s="22"/>
      <c r="P20" s="22"/>
      <c r="Q20" s="22"/>
      <c r="R20" s="22"/>
      <c r="S20" s="23">
        <f>SUM(B20:R20)</f>
        <v>10</v>
      </c>
      <c r="T20" s="50"/>
      <c r="U20" s="8"/>
    </row>
    <row r="21" spans="1:21" x14ac:dyDescent="0.3">
      <c r="A21" s="8" t="s">
        <v>358</v>
      </c>
      <c r="B21" s="22"/>
      <c r="C21" s="22"/>
      <c r="D21" s="22"/>
      <c r="E21" s="22"/>
      <c r="F21" s="22"/>
      <c r="G21" s="22"/>
      <c r="H21" s="22"/>
      <c r="I21" s="22">
        <v>4</v>
      </c>
      <c r="J21" s="22"/>
      <c r="K21" s="22">
        <v>4</v>
      </c>
      <c r="L21" s="22"/>
      <c r="M21" s="22"/>
      <c r="N21" s="22"/>
      <c r="O21" s="22"/>
      <c r="P21" s="22"/>
      <c r="Q21" s="22"/>
      <c r="R21" s="22"/>
      <c r="S21" s="23">
        <f>SUM(B21:R21)</f>
        <v>8</v>
      </c>
      <c r="T21" s="50"/>
      <c r="U21" s="8"/>
    </row>
    <row r="22" spans="1:21" x14ac:dyDescent="0.3">
      <c r="A22" s="8" t="s">
        <v>559</v>
      </c>
      <c r="B22" s="22"/>
      <c r="C22" s="22"/>
      <c r="D22" s="22">
        <v>4</v>
      </c>
      <c r="E22" s="22"/>
      <c r="F22" s="22"/>
      <c r="G22" s="22"/>
      <c r="H22" s="22">
        <v>4</v>
      </c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3">
        <f>SUM(B22:R22)</f>
        <v>8</v>
      </c>
      <c r="T22" s="50"/>
      <c r="U22" s="8"/>
    </row>
    <row r="23" spans="1:21" x14ac:dyDescent="0.3">
      <c r="A23" s="8" t="s">
        <v>560</v>
      </c>
      <c r="B23" s="22">
        <v>4</v>
      </c>
      <c r="C23" s="22"/>
      <c r="D23" s="22"/>
      <c r="E23" s="22"/>
      <c r="F23" s="22">
        <v>3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3">
        <f>SUM(B23:R23)</f>
        <v>7</v>
      </c>
      <c r="T23" s="51"/>
      <c r="U23" s="8"/>
    </row>
    <row r="24" spans="1:21" x14ac:dyDescent="0.3">
      <c r="A24" s="8" t="s">
        <v>387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>
        <v>4</v>
      </c>
      <c r="M24" s="22">
        <v>3</v>
      </c>
      <c r="N24" s="22"/>
      <c r="O24" s="22"/>
      <c r="P24" s="22"/>
      <c r="Q24" s="22"/>
      <c r="R24" s="22"/>
      <c r="S24" s="23">
        <f>SUM(B24:R24)</f>
        <v>7</v>
      </c>
      <c r="T24" s="51"/>
      <c r="U24" s="8"/>
    </row>
    <row r="25" spans="1:21" x14ac:dyDescent="0.3">
      <c r="A25" s="8" t="s">
        <v>397</v>
      </c>
      <c r="B25" s="22"/>
      <c r="C25" s="22">
        <v>4</v>
      </c>
      <c r="D25" s="22"/>
      <c r="E25" s="22"/>
      <c r="F25" s="22"/>
      <c r="G25" s="22"/>
      <c r="H25" s="22"/>
      <c r="I25" s="22"/>
      <c r="J25" s="22"/>
      <c r="K25" s="22">
        <v>2</v>
      </c>
      <c r="L25" s="22"/>
      <c r="M25" s="22"/>
      <c r="N25" s="22"/>
      <c r="O25" s="22"/>
      <c r="P25" s="22"/>
      <c r="Q25" s="22"/>
      <c r="R25" s="22"/>
      <c r="S25" s="23">
        <f>SUM(B25:R25)</f>
        <v>6</v>
      </c>
      <c r="T25" s="51"/>
      <c r="U25" s="8"/>
    </row>
    <row r="26" spans="1:21" x14ac:dyDescent="0.3">
      <c r="A26" s="8" t="s">
        <v>390</v>
      </c>
      <c r="B26" s="22">
        <v>5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3">
        <f>SUM(B26:R26)</f>
        <v>5</v>
      </c>
      <c r="T26" s="51"/>
      <c r="U26" s="8"/>
    </row>
    <row r="27" spans="1:21" x14ac:dyDescent="0.3">
      <c r="A27" s="8" t="s">
        <v>378</v>
      </c>
      <c r="B27" s="22"/>
      <c r="C27" s="22">
        <v>5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3">
        <f>SUM(B27:R27)</f>
        <v>5</v>
      </c>
      <c r="T27" s="51"/>
      <c r="U27" s="8"/>
    </row>
    <row r="28" spans="1:21" x14ac:dyDescent="0.3">
      <c r="A28" s="8" t="s">
        <v>363</v>
      </c>
      <c r="B28" s="22"/>
      <c r="C28" s="22"/>
      <c r="D28" s="22"/>
      <c r="E28" s="22">
        <v>5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>
        <f>SUM(B28:R28)</f>
        <v>5</v>
      </c>
      <c r="T28" s="51"/>
      <c r="U28" s="8"/>
    </row>
    <row r="29" spans="1:21" x14ac:dyDescent="0.3">
      <c r="A29" s="8" t="s">
        <v>408</v>
      </c>
      <c r="B29" s="22"/>
      <c r="C29" s="22"/>
      <c r="D29" s="22"/>
      <c r="E29" s="22"/>
      <c r="F29" s="22">
        <v>5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3">
        <f>SUM(B29:R29)</f>
        <v>5</v>
      </c>
      <c r="T29" s="51"/>
      <c r="U29" s="8"/>
    </row>
    <row r="30" spans="1:21" x14ac:dyDescent="0.3">
      <c r="A30" s="8" t="s">
        <v>595</v>
      </c>
      <c r="B30" s="22"/>
      <c r="C30" s="22"/>
      <c r="D30" s="22"/>
      <c r="E30" s="22"/>
      <c r="F30" s="22"/>
      <c r="G30" s="22"/>
      <c r="H30" s="22">
        <v>5</v>
      </c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3">
        <f>SUM(B30:R30)</f>
        <v>5</v>
      </c>
      <c r="T30" s="51"/>
      <c r="U30" s="8"/>
    </row>
    <row r="31" spans="1:21" x14ac:dyDescent="0.3">
      <c r="A31" s="8" t="s">
        <v>383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>
        <v>4</v>
      </c>
      <c r="N31" s="22"/>
      <c r="O31" s="22"/>
      <c r="P31" s="22"/>
      <c r="Q31" s="22"/>
      <c r="R31" s="22"/>
      <c r="S31" s="23">
        <f>SUM(B31:R31)</f>
        <v>4</v>
      </c>
      <c r="T31" s="51"/>
      <c r="U31" s="8"/>
    </row>
    <row r="32" spans="1:21" x14ac:dyDescent="0.3">
      <c r="A32" s="8" t="s">
        <v>576</v>
      </c>
      <c r="B32" s="22">
        <v>3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3">
        <f>SUM(B32:R32)</f>
        <v>3</v>
      </c>
      <c r="T32" s="51"/>
      <c r="U32" s="8"/>
    </row>
    <row r="33" spans="1:21" x14ac:dyDescent="0.3">
      <c r="A33" s="8" t="s">
        <v>382</v>
      </c>
      <c r="B33" s="22"/>
      <c r="C33" s="22">
        <v>3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3">
        <f>SUM(B33:R33)</f>
        <v>3</v>
      </c>
      <c r="T33" s="51"/>
      <c r="U33" s="8"/>
    </row>
    <row r="34" spans="1:21" x14ac:dyDescent="0.3">
      <c r="A34" s="8" t="s">
        <v>565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>
        <v>3</v>
      </c>
      <c r="M34" s="22"/>
      <c r="N34" s="22"/>
      <c r="O34" s="22"/>
      <c r="P34" s="22"/>
      <c r="Q34" s="22"/>
      <c r="R34" s="22"/>
      <c r="S34" s="23">
        <f>SUM(B34:R34)</f>
        <v>3</v>
      </c>
      <c r="T34" s="51"/>
      <c r="U34" s="8"/>
    </row>
    <row r="35" spans="1:21" x14ac:dyDescent="0.3">
      <c r="A35" s="8" t="s">
        <v>656</v>
      </c>
      <c r="B35" s="22"/>
      <c r="C35" s="22"/>
      <c r="D35" s="22"/>
      <c r="E35" s="22"/>
      <c r="F35" s="22"/>
      <c r="G35" s="22"/>
      <c r="H35" s="22"/>
      <c r="I35" s="22"/>
      <c r="J35" s="22"/>
      <c r="K35" s="22">
        <v>3</v>
      </c>
      <c r="L35" s="22"/>
      <c r="M35" s="22"/>
      <c r="N35" s="22"/>
      <c r="O35" s="22"/>
      <c r="P35" s="22"/>
      <c r="Q35" s="22"/>
      <c r="R35" s="22"/>
      <c r="S35" s="23">
        <f>SUM(B35:R35)</f>
        <v>3</v>
      </c>
      <c r="T35" s="51"/>
      <c r="U35" s="8"/>
    </row>
    <row r="36" spans="1:21" x14ac:dyDescent="0.3">
      <c r="A36" s="8" t="s">
        <v>673</v>
      </c>
      <c r="B36" s="22"/>
      <c r="C36" s="22"/>
      <c r="D36" s="22"/>
      <c r="E36" s="22"/>
      <c r="F36" s="22"/>
      <c r="G36" s="22"/>
      <c r="H36" s="22"/>
      <c r="I36" s="22"/>
      <c r="J36" s="22">
        <v>2</v>
      </c>
      <c r="K36" s="22"/>
      <c r="L36" s="22"/>
      <c r="M36" s="22"/>
      <c r="N36" s="22"/>
      <c r="O36" s="22"/>
      <c r="P36" s="22"/>
      <c r="Q36" s="22"/>
      <c r="R36" s="22"/>
      <c r="S36" s="23">
        <f>SUM(B36:R36)</f>
        <v>2</v>
      </c>
      <c r="T36" s="51"/>
      <c r="U36" s="8"/>
    </row>
    <row r="37" spans="1:21" x14ac:dyDescent="0.3">
      <c r="A37" s="8" t="s">
        <v>578</v>
      </c>
      <c r="B37" s="22">
        <v>2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3">
        <f>SUM(B37:R37)</f>
        <v>2</v>
      </c>
      <c r="T37" s="51"/>
      <c r="U37" s="8"/>
    </row>
    <row r="38" spans="1:21" x14ac:dyDescent="0.3">
      <c r="A38" s="8" t="s">
        <v>603</v>
      </c>
      <c r="B38" s="22"/>
      <c r="C38" s="22"/>
      <c r="D38" s="22"/>
      <c r="E38" s="22"/>
      <c r="F38" s="22">
        <v>2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3">
        <f>SUM(B38:R38)</f>
        <v>2</v>
      </c>
      <c r="T38" s="51"/>
      <c r="U38" s="8"/>
    </row>
    <row r="39" spans="1:21" x14ac:dyDescent="0.3">
      <c r="A39" s="24" t="s">
        <v>83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43"/>
      <c r="M39" s="43"/>
      <c r="N39" s="43"/>
      <c r="O39" s="43"/>
      <c r="P39" s="43"/>
      <c r="Q39" s="43"/>
      <c r="R39" s="25"/>
      <c r="S39" s="26"/>
      <c r="T39" s="27"/>
      <c r="U39" s="8"/>
    </row>
    <row r="40" spans="1:21" x14ac:dyDescent="0.3">
      <c r="A40" s="8" t="s">
        <v>560</v>
      </c>
      <c r="B40" s="22"/>
      <c r="C40" s="22">
        <v>4</v>
      </c>
      <c r="D40" s="22">
        <v>4</v>
      </c>
      <c r="E40" s="22"/>
      <c r="F40" s="22"/>
      <c r="G40" s="22"/>
      <c r="H40" s="22">
        <v>2</v>
      </c>
      <c r="I40" s="22">
        <v>5</v>
      </c>
      <c r="J40" s="22">
        <v>2</v>
      </c>
      <c r="K40" s="22"/>
      <c r="L40" s="22"/>
      <c r="M40" s="22"/>
      <c r="N40" s="22"/>
      <c r="O40" s="22"/>
      <c r="P40" s="22"/>
      <c r="Q40" s="22"/>
      <c r="R40" s="22"/>
      <c r="S40" s="23">
        <f>SUM(B40:R40)</f>
        <v>17</v>
      </c>
      <c r="T40" s="50"/>
      <c r="U40" s="23"/>
    </row>
    <row r="41" spans="1:21" x14ac:dyDescent="0.3">
      <c r="A41" s="8" t="s">
        <v>361</v>
      </c>
      <c r="B41" s="22"/>
      <c r="C41" s="22"/>
      <c r="D41" s="22"/>
      <c r="E41" s="22"/>
      <c r="F41" s="22">
        <v>5</v>
      </c>
      <c r="G41" s="22"/>
      <c r="H41" s="22"/>
      <c r="I41" s="22">
        <v>2</v>
      </c>
      <c r="J41" s="22"/>
      <c r="K41" s="22">
        <v>5</v>
      </c>
      <c r="L41" s="22">
        <v>4</v>
      </c>
      <c r="M41" s="22"/>
      <c r="N41" s="22"/>
      <c r="O41" s="22"/>
      <c r="P41" s="22"/>
      <c r="Q41" s="22"/>
      <c r="R41" s="22"/>
      <c r="S41" s="23">
        <f>SUM(B41:R41)</f>
        <v>16</v>
      </c>
      <c r="T41" s="50"/>
      <c r="U41" s="23"/>
    </row>
    <row r="42" spans="1:21" x14ac:dyDescent="0.3">
      <c r="A42" s="8" t="s">
        <v>378</v>
      </c>
      <c r="B42" s="22">
        <v>5</v>
      </c>
      <c r="C42" s="22"/>
      <c r="D42" s="22"/>
      <c r="E42" s="22">
        <v>4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3">
        <f>SUM(B42:R42)</f>
        <v>9</v>
      </c>
      <c r="T42" s="50"/>
      <c r="U42" s="23"/>
    </row>
    <row r="43" spans="1:21" x14ac:dyDescent="0.3">
      <c r="A43" s="8" t="s">
        <v>369</v>
      </c>
      <c r="B43" s="8"/>
      <c r="C43" s="8"/>
      <c r="D43" s="8"/>
      <c r="E43" s="8"/>
      <c r="F43" s="8"/>
      <c r="G43" s="22"/>
      <c r="H43" s="8"/>
      <c r="I43" s="8">
        <v>3</v>
      </c>
      <c r="J43" s="8">
        <v>4</v>
      </c>
      <c r="K43" s="8"/>
      <c r="L43" s="22">
        <v>2</v>
      </c>
      <c r="M43" s="22"/>
      <c r="N43" s="8"/>
      <c r="O43" s="8"/>
      <c r="P43" s="8"/>
      <c r="Q43" s="8"/>
      <c r="R43" s="8"/>
      <c r="S43" s="23">
        <f>SUM(B43:R43)</f>
        <v>9</v>
      </c>
      <c r="T43" s="50"/>
      <c r="U43" s="8"/>
    </row>
    <row r="44" spans="1:21" x14ac:dyDescent="0.3">
      <c r="A44" s="8" t="s">
        <v>377</v>
      </c>
      <c r="B44" s="8"/>
      <c r="C44" s="8"/>
      <c r="D44" s="8"/>
      <c r="E44" s="8"/>
      <c r="F44" s="8"/>
      <c r="G44" s="8"/>
      <c r="H44" s="8"/>
      <c r="I44" s="8"/>
      <c r="J44" s="22"/>
      <c r="K44" s="8">
        <v>4</v>
      </c>
      <c r="L44" s="22">
        <v>5</v>
      </c>
      <c r="M44" s="22"/>
      <c r="N44" s="8"/>
      <c r="O44" s="8"/>
      <c r="P44" s="8"/>
      <c r="Q44" s="8"/>
      <c r="R44" s="8"/>
      <c r="S44" s="23">
        <f>SUM(B44:R44)</f>
        <v>9</v>
      </c>
      <c r="T44" s="38"/>
      <c r="U44" s="8"/>
    </row>
    <row r="45" spans="1:21" x14ac:dyDescent="0.3">
      <c r="A45" s="8" t="s">
        <v>358</v>
      </c>
      <c r="B45" s="22"/>
      <c r="C45" s="22">
        <v>3</v>
      </c>
      <c r="D45" s="22">
        <v>5</v>
      </c>
      <c r="E45" s="22"/>
      <c r="F45" s="22"/>
      <c r="G45" s="22">
        <v>1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3">
        <f>SUM(B45:R45)</f>
        <v>9</v>
      </c>
      <c r="T45" s="50"/>
      <c r="U45" s="8"/>
    </row>
    <row r="46" spans="1:21" x14ac:dyDescent="0.3">
      <c r="A46" s="8" t="s">
        <v>394</v>
      </c>
      <c r="B46" s="22">
        <v>3</v>
      </c>
      <c r="C46" s="22">
        <v>1</v>
      </c>
      <c r="D46" s="22"/>
      <c r="E46" s="22"/>
      <c r="F46" s="22"/>
      <c r="G46" s="22"/>
      <c r="H46" s="22">
        <v>3</v>
      </c>
      <c r="I46" s="22"/>
      <c r="J46" s="22"/>
      <c r="K46" s="22"/>
      <c r="L46" s="22">
        <v>1</v>
      </c>
      <c r="M46" s="22">
        <v>1</v>
      </c>
      <c r="N46" s="22"/>
      <c r="O46" s="22"/>
      <c r="P46" s="22"/>
      <c r="Q46" s="22"/>
      <c r="R46" s="22"/>
      <c r="S46" s="23">
        <f>SUM(B46:R46)</f>
        <v>9</v>
      </c>
      <c r="T46" s="50"/>
      <c r="U46" s="8"/>
    </row>
    <row r="47" spans="1:21" x14ac:dyDescent="0.3">
      <c r="A47" s="8" t="s">
        <v>357</v>
      </c>
      <c r="B47" s="22"/>
      <c r="C47" s="22"/>
      <c r="D47" s="22">
        <v>3</v>
      </c>
      <c r="E47" s="22">
        <v>5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3">
        <f>SUM(B47:R47)</f>
        <v>8</v>
      </c>
      <c r="T47" s="51"/>
      <c r="U47" s="8"/>
    </row>
    <row r="48" spans="1:21" x14ac:dyDescent="0.3">
      <c r="A48" s="8" t="s">
        <v>382</v>
      </c>
      <c r="B48" s="22">
        <v>4</v>
      </c>
      <c r="C48" s="22"/>
      <c r="D48" s="22"/>
      <c r="E48" s="22">
        <v>1</v>
      </c>
      <c r="F48" s="22"/>
      <c r="G48" s="22">
        <v>3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3">
        <f>SUM(B48:R48)</f>
        <v>8</v>
      </c>
      <c r="T48" s="51"/>
      <c r="U48" s="8"/>
    </row>
    <row r="49" spans="1:21" x14ac:dyDescent="0.3">
      <c r="A49" s="8" t="s">
        <v>387</v>
      </c>
      <c r="B49" s="22"/>
      <c r="C49" s="22"/>
      <c r="D49" s="22"/>
      <c r="E49" s="22"/>
      <c r="F49" s="22"/>
      <c r="G49" s="22"/>
      <c r="H49" s="22"/>
      <c r="I49" s="22">
        <v>4</v>
      </c>
      <c r="J49" s="22"/>
      <c r="K49" s="22">
        <v>3</v>
      </c>
      <c r="L49" s="22"/>
      <c r="M49" s="22"/>
      <c r="N49" s="22"/>
      <c r="O49" s="22"/>
      <c r="P49" s="22"/>
      <c r="Q49" s="22"/>
      <c r="R49" s="22"/>
      <c r="S49" s="23">
        <f>SUM(B49:R49)</f>
        <v>7</v>
      </c>
      <c r="T49" s="51"/>
      <c r="U49" s="8"/>
    </row>
    <row r="50" spans="1:21" x14ac:dyDescent="0.3">
      <c r="A50" s="8" t="s">
        <v>595</v>
      </c>
      <c r="B50" s="22"/>
      <c r="C50" s="22"/>
      <c r="D50" s="22"/>
      <c r="E50" s="22">
        <v>2</v>
      </c>
      <c r="F50" s="22"/>
      <c r="G50" s="22">
        <v>5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3">
        <f>SUM(B50:R50)</f>
        <v>7</v>
      </c>
      <c r="T50" s="51"/>
      <c r="U50" s="8"/>
    </row>
    <row r="51" spans="1:21" x14ac:dyDescent="0.3">
      <c r="A51" s="8" t="s">
        <v>362</v>
      </c>
      <c r="B51" s="22">
        <v>2</v>
      </c>
      <c r="C51" s="22"/>
      <c r="D51" s="22"/>
      <c r="E51" s="22"/>
      <c r="F51" s="22"/>
      <c r="G51" s="22"/>
      <c r="H51" s="22"/>
      <c r="I51" s="22">
        <v>1</v>
      </c>
      <c r="J51" s="22"/>
      <c r="K51" s="22"/>
      <c r="L51" s="22"/>
      <c r="M51" s="22">
        <v>3</v>
      </c>
      <c r="N51" s="22"/>
      <c r="O51" s="22"/>
      <c r="P51" s="22"/>
      <c r="Q51" s="22"/>
      <c r="R51" s="22"/>
      <c r="S51" s="23">
        <f>SUM(B51:R51)</f>
        <v>6</v>
      </c>
      <c r="T51" s="51"/>
      <c r="U51" s="8"/>
    </row>
    <row r="52" spans="1:21" x14ac:dyDescent="0.3">
      <c r="A52" s="8" t="s">
        <v>565</v>
      </c>
      <c r="B52" s="22"/>
      <c r="C52" s="22"/>
      <c r="D52" s="22"/>
      <c r="E52" s="22"/>
      <c r="F52" s="22"/>
      <c r="G52" s="22"/>
      <c r="H52" s="22"/>
      <c r="I52" s="22"/>
      <c r="J52" s="22">
        <v>3</v>
      </c>
      <c r="K52" s="22">
        <v>1</v>
      </c>
      <c r="L52" s="22"/>
      <c r="M52" s="22">
        <v>2</v>
      </c>
      <c r="N52" s="22"/>
      <c r="O52" s="22"/>
      <c r="P52" s="22"/>
      <c r="Q52" s="22"/>
      <c r="R52" s="22"/>
      <c r="S52" s="23">
        <f>SUM(B52:R52)</f>
        <v>6</v>
      </c>
      <c r="T52" s="51"/>
      <c r="U52" s="8"/>
    </row>
    <row r="53" spans="1:21" x14ac:dyDescent="0.3">
      <c r="A53" s="8" t="s">
        <v>423</v>
      </c>
      <c r="B53" s="22"/>
      <c r="C53" s="22">
        <v>5</v>
      </c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3">
        <f>SUM(B53:R53)</f>
        <v>5</v>
      </c>
      <c r="T53" s="51"/>
      <c r="U53" s="8"/>
    </row>
    <row r="54" spans="1:21" x14ac:dyDescent="0.3">
      <c r="A54" s="8" t="s">
        <v>663</v>
      </c>
      <c r="B54" s="22"/>
      <c r="C54" s="22"/>
      <c r="D54" s="22"/>
      <c r="E54" s="22"/>
      <c r="F54" s="22"/>
      <c r="G54" s="22"/>
      <c r="H54" s="22"/>
      <c r="I54" s="22"/>
      <c r="J54" s="22">
        <v>5</v>
      </c>
      <c r="K54" s="22"/>
      <c r="L54" s="22"/>
      <c r="M54" s="22"/>
      <c r="N54" s="22"/>
      <c r="O54" s="22"/>
      <c r="P54" s="22"/>
      <c r="Q54" s="22"/>
      <c r="R54" s="22"/>
      <c r="S54" s="23">
        <f>SUM(B54:R54)</f>
        <v>5</v>
      </c>
      <c r="T54" s="51"/>
      <c r="U54" s="8"/>
    </row>
    <row r="55" spans="1:21" x14ac:dyDescent="0.3">
      <c r="A55" s="8" t="s">
        <v>360</v>
      </c>
      <c r="B55" s="22"/>
      <c r="C55" s="22"/>
      <c r="D55" s="22"/>
      <c r="E55" s="22"/>
      <c r="F55" s="22"/>
      <c r="G55" s="22"/>
      <c r="H55" s="22"/>
      <c r="I55" s="22"/>
      <c r="J55" s="22">
        <v>1</v>
      </c>
      <c r="K55" s="22"/>
      <c r="L55" s="22"/>
      <c r="M55" s="22">
        <v>4</v>
      </c>
      <c r="N55" s="22"/>
      <c r="O55" s="22"/>
      <c r="P55" s="22"/>
      <c r="Q55" s="22"/>
      <c r="R55" s="22"/>
      <c r="S55" s="23">
        <f>SUM(B55:R55)</f>
        <v>5</v>
      </c>
      <c r="T55" s="51"/>
      <c r="U55" s="8"/>
    </row>
    <row r="56" spans="1:21" x14ac:dyDescent="0.3">
      <c r="A56" s="8" t="s">
        <v>572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>
        <v>5</v>
      </c>
      <c r="N56" s="22"/>
      <c r="O56" s="22"/>
      <c r="P56" s="22"/>
      <c r="Q56" s="22"/>
      <c r="R56" s="22"/>
      <c r="S56" s="23">
        <f>SUM(B56:R56)</f>
        <v>5</v>
      </c>
      <c r="T56" s="51"/>
      <c r="U56" s="8"/>
    </row>
    <row r="57" spans="1:21" x14ac:dyDescent="0.3">
      <c r="A57" s="8" t="s">
        <v>424</v>
      </c>
      <c r="B57" s="22"/>
      <c r="C57" s="22"/>
      <c r="D57" s="22"/>
      <c r="E57" s="22"/>
      <c r="F57" s="22">
        <v>4</v>
      </c>
      <c r="G57" s="22"/>
      <c r="H57" s="22">
        <v>1</v>
      </c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3">
        <f>SUM(B57:R57)</f>
        <v>5</v>
      </c>
      <c r="T57" s="51"/>
      <c r="U57" s="8"/>
    </row>
    <row r="58" spans="1:21" x14ac:dyDescent="0.3">
      <c r="A58" s="8" t="s">
        <v>656</v>
      </c>
      <c r="B58" s="22"/>
      <c r="C58" s="22"/>
      <c r="D58" s="22"/>
      <c r="E58" s="22"/>
      <c r="F58" s="22"/>
      <c r="G58" s="22"/>
      <c r="H58" s="22"/>
      <c r="I58" s="22"/>
      <c r="J58" s="22">
        <v>5</v>
      </c>
      <c r="K58" s="22"/>
      <c r="L58" s="22"/>
      <c r="M58" s="22"/>
      <c r="N58" s="22"/>
      <c r="O58" s="22"/>
      <c r="P58" s="22"/>
      <c r="Q58" s="22"/>
      <c r="R58" s="22"/>
      <c r="S58" s="23">
        <f>SUM(B58:R58)</f>
        <v>5</v>
      </c>
      <c r="T58" s="51"/>
      <c r="U58" s="8"/>
    </row>
    <row r="59" spans="1:21" x14ac:dyDescent="0.3">
      <c r="A59" s="8" t="s">
        <v>384</v>
      </c>
      <c r="B59" s="8"/>
      <c r="C59" s="8"/>
      <c r="D59" s="8">
        <v>1</v>
      </c>
      <c r="E59" s="8"/>
      <c r="F59" s="8">
        <v>3</v>
      </c>
      <c r="G59" s="22"/>
      <c r="H59" s="8"/>
      <c r="I59" s="8"/>
      <c r="J59" s="8"/>
      <c r="K59" s="22"/>
      <c r="L59" s="22"/>
      <c r="M59" s="22"/>
      <c r="N59" s="22"/>
      <c r="O59" s="8"/>
      <c r="P59" s="8"/>
      <c r="Q59" s="8"/>
      <c r="R59" s="8"/>
      <c r="S59" s="23">
        <f>SUM(B59:R59)</f>
        <v>4</v>
      </c>
      <c r="T59" s="51"/>
      <c r="U59" s="8"/>
    </row>
    <row r="60" spans="1:21" x14ac:dyDescent="0.3">
      <c r="A60" s="8" t="s">
        <v>559</v>
      </c>
      <c r="B60" s="22"/>
      <c r="C60" s="22"/>
      <c r="D60" s="22"/>
      <c r="E60" s="22"/>
      <c r="F60" s="22"/>
      <c r="G60" s="22">
        <v>4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3">
        <f>SUM(B60:R60)</f>
        <v>4</v>
      </c>
      <c r="T60" s="51"/>
      <c r="U60" s="8"/>
    </row>
    <row r="61" spans="1:21" x14ac:dyDescent="0.3">
      <c r="A61" s="8" t="s">
        <v>657</v>
      </c>
      <c r="B61" s="8"/>
      <c r="C61" s="8"/>
      <c r="D61" s="8"/>
      <c r="E61" s="8"/>
      <c r="F61" s="8"/>
      <c r="G61" s="8"/>
      <c r="H61" s="8">
        <v>4</v>
      </c>
      <c r="I61" s="8"/>
      <c r="J61" s="8"/>
      <c r="K61" s="22"/>
      <c r="L61" s="22"/>
      <c r="M61" s="22"/>
      <c r="N61" s="8"/>
      <c r="O61" s="8"/>
      <c r="P61" s="8"/>
      <c r="Q61" s="8"/>
      <c r="R61" s="8"/>
      <c r="S61" s="23">
        <f>SUM(B61:R61)</f>
        <v>4</v>
      </c>
      <c r="T61" s="51"/>
      <c r="U61" s="8"/>
    </row>
    <row r="62" spans="1:21" x14ac:dyDescent="0.3">
      <c r="A62" s="8" t="s">
        <v>397</v>
      </c>
      <c r="B62" s="22"/>
      <c r="C62" s="22"/>
      <c r="D62" s="22"/>
      <c r="E62" s="22">
        <v>3</v>
      </c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3">
        <f>SUM(B62:R62)</f>
        <v>3</v>
      </c>
      <c r="T62" s="51"/>
      <c r="U62" s="8"/>
    </row>
    <row r="63" spans="1:21" x14ac:dyDescent="0.3">
      <c r="A63" s="8" t="s">
        <v>404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>
        <v>3</v>
      </c>
      <c r="M63" s="22"/>
      <c r="N63" s="22"/>
      <c r="O63" s="22"/>
      <c r="P63" s="22"/>
      <c r="Q63" s="22"/>
      <c r="R63" s="22"/>
      <c r="S63" s="23">
        <f>SUM(B63:R63)</f>
        <v>3</v>
      </c>
      <c r="T63" s="51"/>
      <c r="U63" s="8"/>
    </row>
    <row r="64" spans="1:21" x14ac:dyDescent="0.3">
      <c r="A64" s="8" t="s">
        <v>561</v>
      </c>
      <c r="B64" s="22"/>
      <c r="C64" s="22"/>
      <c r="D64" s="22">
        <v>2</v>
      </c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3">
        <f>SUM(B64:R64)</f>
        <v>2</v>
      </c>
      <c r="T64" s="51"/>
      <c r="U64" s="8"/>
    </row>
    <row r="65" spans="1:21" x14ac:dyDescent="0.3">
      <c r="A65" s="8" t="s">
        <v>386</v>
      </c>
      <c r="B65" s="8"/>
      <c r="C65" s="22">
        <v>2</v>
      </c>
      <c r="D65" s="8"/>
      <c r="E65" s="8"/>
      <c r="F65" s="8"/>
      <c r="G65" s="8"/>
      <c r="H65" s="8"/>
      <c r="I65" s="8"/>
      <c r="J65" s="8"/>
      <c r="K65" s="8"/>
      <c r="L65" s="22"/>
      <c r="M65" s="22"/>
      <c r="N65" s="8"/>
      <c r="O65" s="8"/>
      <c r="P65" s="8"/>
      <c r="Q65" s="8"/>
      <c r="R65" s="8"/>
      <c r="S65" s="23">
        <f>SUM(B65:R65)</f>
        <v>2</v>
      </c>
      <c r="T65" s="51"/>
      <c r="U65" s="8"/>
    </row>
    <row r="66" spans="1:21" x14ac:dyDescent="0.3">
      <c r="A66" s="8" t="s">
        <v>671</v>
      </c>
      <c r="B66" s="22"/>
      <c r="C66" s="22"/>
      <c r="D66" s="22"/>
      <c r="E66" s="22"/>
      <c r="F66" s="22"/>
      <c r="G66" s="22"/>
      <c r="H66" s="22"/>
      <c r="I66" s="22"/>
      <c r="J66" s="22"/>
      <c r="K66" s="22">
        <v>2</v>
      </c>
      <c r="L66" s="22"/>
      <c r="M66" s="22"/>
      <c r="N66" s="22"/>
      <c r="O66" s="22"/>
      <c r="P66" s="22"/>
      <c r="Q66" s="22"/>
      <c r="R66" s="22"/>
      <c r="S66" s="23">
        <f>SUM(B66:R66)</f>
        <v>2</v>
      </c>
      <c r="T66" s="51"/>
      <c r="U66" s="8"/>
    </row>
    <row r="67" spans="1:21" x14ac:dyDescent="0.3">
      <c r="A67" s="8" t="s">
        <v>576</v>
      </c>
      <c r="B67" s="22"/>
      <c r="C67" s="22"/>
      <c r="D67" s="22"/>
      <c r="E67" s="22"/>
      <c r="F67" s="22"/>
      <c r="G67" s="22">
        <v>2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3">
        <f>SUM(B67:R67)</f>
        <v>2</v>
      </c>
      <c r="T67" s="51"/>
      <c r="U67" s="8"/>
    </row>
    <row r="68" spans="1:21" x14ac:dyDescent="0.3">
      <c r="A68" s="8" t="s">
        <v>408</v>
      </c>
      <c r="B68" s="22">
        <v>1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3">
        <f>SUM(B68:R68)</f>
        <v>1</v>
      </c>
      <c r="T68" s="51"/>
      <c r="U68" s="8"/>
    </row>
    <row r="69" spans="1:21" x14ac:dyDescent="0.3">
      <c r="A69" s="8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3">
        <f t="shared" ref="S69:S75" si="0">SUM(B69:R69)</f>
        <v>0</v>
      </c>
      <c r="T69" s="51"/>
      <c r="U69" s="8"/>
    </row>
    <row r="70" spans="1:2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22"/>
      <c r="M70" s="22"/>
      <c r="N70" s="8"/>
      <c r="O70" s="8"/>
      <c r="P70" s="8"/>
      <c r="Q70" s="8"/>
      <c r="R70" s="8"/>
      <c r="S70" s="23">
        <f t="shared" si="0"/>
        <v>0</v>
      </c>
      <c r="T70" s="51"/>
      <c r="U70" s="8"/>
    </row>
    <row r="71" spans="1:21" x14ac:dyDescent="0.3">
      <c r="A71" s="8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3">
        <f t="shared" si="0"/>
        <v>0</v>
      </c>
      <c r="T71" s="51"/>
      <c r="U71" s="8"/>
    </row>
    <row r="72" spans="1:21" x14ac:dyDescent="0.3">
      <c r="A72" s="8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3">
        <f t="shared" si="0"/>
        <v>0</v>
      </c>
      <c r="T72" s="51"/>
      <c r="U72" s="8"/>
    </row>
    <row r="73" spans="1:21" x14ac:dyDescent="0.3">
      <c r="A73" s="8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3">
        <f t="shared" si="0"/>
        <v>0</v>
      </c>
      <c r="T73" s="51"/>
      <c r="U73" s="8"/>
    </row>
    <row r="74" spans="1:21" x14ac:dyDescent="0.3">
      <c r="A74" s="8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3">
        <f t="shared" si="0"/>
        <v>0</v>
      </c>
      <c r="T74" s="51"/>
      <c r="U74" s="8"/>
    </row>
    <row r="75" spans="1:21" x14ac:dyDescent="0.3">
      <c r="A75" s="8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3">
        <f t="shared" si="0"/>
        <v>0</v>
      </c>
      <c r="T75" s="51"/>
      <c r="U75" s="8"/>
    </row>
  </sheetData>
  <sortState xmlns:xlrd2="http://schemas.microsoft.com/office/spreadsheetml/2017/richdata2" ref="A40:S68">
    <sortCondition descending="1" ref="S40:S68"/>
  </sortState>
  <conditionalFormatting sqref="A17:A38">
    <cfRule type="duplicateValues" dxfId="24" priority="2"/>
    <cfRule type="duplicateValues" dxfId="23" priority="81"/>
    <cfRule type="duplicateValues" dxfId="22" priority="82"/>
    <cfRule type="duplicateValues" dxfId="21" priority="83"/>
    <cfRule type="duplicateValues" dxfId="20" priority="84"/>
  </conditionalFormatting>
  <conditionalFormatting sqref="A40:A58">
    <cfRule type="duplicateValues" dxfId="19" priority="12"/>
  </conditionalFormatting>
  <conditionalFormatting sqref="A3:A11">
    <cfRule type="duplicateValues" dxfId="18" priority="4"/>
  </conditionalFormatting>
  <conditionalFormatting sqref="A40:A58 A60:A75">
    <cfRule type="duplicateValues" dxfId="17" priority="86"/>
    <cfRule type="duplicateValues" dxfId="16" priority="87"/>
  </conditionalFormatting>
  <conditionalFormatting sqref="A40:A75">
    <cfRule type="duplicateValues" dxfId="15" priority="92"/>
  </conditionalFormatting>
  <conditionalFormatting sqref="A40:A68">
    <cfRule type="duplicateValues" dxfId="14" priority="94"/>
  </conditionalFormatting>
  <conditionalFormatting sqref="A3:A13">
    <cfRule type="duplicateValues" dxfId="13" priority="104"/>
  </conditionalFormatting>
  <conditionalFormatting sqref="A3:A15">
    <cfRule type="duplicateValues" dxfId="12" priority="106"/>
    <cfRule type="duplicateValues" dxfId="11" priority="107"/>
    <cfRule type="duplicateValues" dxfId="10" priority="108"/>
    <cfRule type="duplicateValues" dxfId="9" priority="109"/>
    <cfRule type="duplicateValues" dxfId="8" priority="110"/>
  </conditionalFormatting>
  <conditionalFormatting sqref="A3:A12">
    <cfRule type="duplicateValues" dxfId="7" priority="1"/>
  </conditionalFormatting>
  <pageMargins left="0.25" right="0.25" top="0.75" bottom="0.75" header="0.3" footer="0.3"/>
  <pageSetup scale="91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22BDE-89C8-413F-9321-C9A45CD3C5AB}">
  <sheetPr>
    <tabColor rgb="FF92D050"/>
    <pageSetUpPr fitToPage="1"/>
  </sheetPr>
  <dimension ref="A1:V65"/>
  <sheetViews>
    <sheetView workbookViewId="0">
      <pane ySplit="1" topLeftCell="A2" activePane="bottomLeft" state="frozen"/>
      <selection pane="bottomLeft" activeCell="J13" sqref="J13"/>
    </sheetView>
  </sheetViews>
  <sheetFormatPr defaultRowHeight="15" customHeight="1" x14ac:dyDescent="0.3"/>
  <cols>
    <col min="1" max="1" width="20.88671875" customWidth="1"/>
    <col min="2" max="18" width="4.6640625" style="2" customWidth="1"/>
    <col min="19" max="19" width="5.88671875" style="16" customWidth="1"/>
  </cols>
  <sheetData>
    <row r="1" spans="1:22" s="8" customFormat="1" ht="121.8" x14ac:dyDescent="0.3">
      <c r="A1" s="36" t="s">
        <v>371</v>
      </c>
      <c r="B1" s="34" t="s">
        <v>96</v>
      </c>
      <c r="C1" s="34" t="s">
        <v>75</v>
      </c>
      <c r="D1" s="34" t="s">
        <v>556</v>
      </c>
      <c r="E1" s="34" t="s">
        <v>77</v>
      </c>
      <c r="F1" s="34" t="s">
        <v>78</v>
      </c>
      <c r="G1" s="34" t="s">
        <v>93</v>
      </c>
      <c r="H1" s="34" t="s">
        <v>95</v>
      </c>
      <c r="I1" s="34" t="str">
        <f>'Open 4D'!I1</f>
        <v>Crane Classic- Sat</v>
      </c>
      <c r="J1" s="34" t="str">
        <f>'Open 4D'!J1</f>
        <v>Crane Classic - Sun</v>
      </c>
      <c r="K1" s="34" t="s">
        <v>107</v>
      </c>
      <c r="L1" s="34" t="s">
        <v>372</v>
      </c>
      <c r="M1" s="34" t="s">
        <v>373</v>
      </c>
      <c r="N1" s="34" t="s">
        <v>375</v>
      </c>
      <c r="O1" s="34" t="s">
        <v>152</v>
      </c>
      <c r="P1" s="34" t="s">
        <v>584</v>
      </c>
      <c r="Q1" s="34" t="s">
        <v>90</v>
      </c>
      <c r="R1" s="35" t="s">
        <v>91</v>
      </c>
      <c r="S1" s="6" t="s">
        <v>80</v>
      </c>
      <c r="T1" s="39" t="s">
        <v>110</v>
      </c>
      <c r="U1" s="48" t="s">
        <v>427</v>
      </c>
    </row>
    <row r="2" spans="1:22" s="9" customFormat="1" ht="14.4" x14ac:dyDescent="0.3">
      <c r="A2" s="9" t="s">
        <v>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 t="s">
        <v>374</v>
      </c>
      <c r="M2" s="10"/>
      <c r="N2" s="10"/>
      <c r="O2" s="10"/>
      <c r="P2" s="10"/>
      <c r="Q2" s="10"/>
      <c r="R2" s="10"/>
      <c r="S2" s="15"/>
    </row>
    <row r="3" spans="1:22" ht="14.4" x14ac:dyDescent="0.3">
      <c r="A3" s="8" t="s">
        <v>582</v>
      </c>
      <c r="B3" s="22"/>
      <c r="C3" s="22">
        <v>4</v>
      </c>
      <c r="D3" s="22"/>
      <c r="E3" s="22"/>
      <c r="F3" s="22">
        <v>4</v>
      </c>
      <c r="G3" s="22"/>
      <c r="H3" s="22">
        <v>3</v>
      </c>
      <c r="I3" s="22">
        <v>5</v>
      </c>
      <c r="J3" s="22"/>
      <c r="K3" s="22">
        <v>3</v>
      </c>
      <c r="L3" s="22">
        <v>4</v>
      </c>
      <c r="M3" s="22">
        <v>5</v>
      </c>
      <c r="N3" s="22"/>
      <c r="O3" s="22"/>
      <c r="P3" s="22"/>
      <c r="Q3" s="22"/>
      <c r="R3" s="22"/>
      <c r="S3" s="23">
        <f>SUM(B3:R3)</f>
        <v>28</v>
      </c>
      <c r="T3" s="23"/>
      <c r="U3" s="2"/>
    </row>
    <row r="4" spans="1:22" ht="14.4" x14ac:dyDescent="0.3">
      <c r="A4" s="8" t="s">
        <v>581</v>
      </c>
      <c r="B4" s="22">
        <v>5</v>
      </c>
      <c r="C4" s="22">
        <v>5</v>
      </c>
      <c r="D4" s="22"/>
      <c r="E4" s="22"/>
      <c r="F4" s="22"/>
      <c r="G4" s="73">
        <v>3</v>
      </c>
      <c r="H4" s="22">
        <v>4</v>
      </c>
      <c r="I4" s="22"/>
      <c r="J4" s="22"/>
      <c r="K4" s="22">
        <v>4</v>
      </c>
      <c r="L4" s="22"/>
      <c r="M4" s="22"/>
      <c r="N4" s="22"/>
      <c r="O4" s="22"/>
      <c r="P4" s="22"/>
      <c r="Q4" s="22"/>
      <c r="R4" s="22"/>
      <c r="S4" s="23">
        <f>SUM(B4:R4)</f>
        <v>21</v>
      </c>
      <c r="T4" s="23"/>
      <c r="U4" s="2"/>
    </row>
    <row r="5" spans="1:22" ht="14.4" x14ac:dyDescent="0.3">
      <c r="A5" s="8" t="s">
        <v>565</v>
      </c>
      <c r="B5" s="22">
        <v>4</v>
      </c>
      <c r="C5" s="22">
        <v>3</v>
      </c>
      <c r="D5" s="22">
        <v>4</v>
      </c>
      <c r="E5" s="22"/>
      <c r="F5" s="22"/>
      <c r="G5" s="22"/>
      <c r="H5" s="22"/>
      <c r="I5" s="22"/>
      <c r="J5" s="22">
        <v>2</v>
      </c>
      <c r="K5" s="22">
        <v>2</v>
      </c>
      <c r="L5" s="22"/>
      <c r="M5" s="22">
        <v>3</v>
      </c>
      <c r="N5" s="22"/>
      <c r="O5" s="22"/>
      <c r="P5" s="22"/>
      <c r="Q5" s="22"/>
      <c r="R5" s="22"/>
      <c r="S5" s="23">
        <f>SUM(B5:R5)</f>
        <v>18</v>
      </c>
      <c r="T5" s="23"/>
      <c r="V5" s="45"/>
    </row>
    <row r="6" spans="1:22" ht="14.4" x14ac:dyDescent="0.3">
      <c r="A6" s="8" t="s">
        <v>659</v>
      </c>
      <c r="B6" s="22"/>
      <c r="C6" s="22"/>
      <c r="D6" s="22"/>
      <c r="E6" s="22"/>
      <c r="F6" s="22"/>
      <c r="G6" s="22">
        <v>4</v>
      </c>
      <c r="H6" s="22">
        <v>5</v>
      </c>
      <c r="I6" s="22"/>
      <c r="J6" s="22">
        <v>5</v>
      </c>
      <c r="K6" s="22"/>
      <c r="L6" s="22"/>
      <c r="M6" s="22"/>
      <c r="N6" s="22"/>
      <c r="O6" s="22"/>
      <c r="P6" s="22"/>
      <c r="Q6" s="22"/>
      <c r="R6" s="22"/>
      <c r="S6" s="23">
        <f>SUM(B6:R6)</f>
        <v>14</v>
      </c>
      <c r="T6" s="23"/>
      <c r="V6" s="45"/>
    </row>
    <row r="7" spans="1:22" ht="13.8" customHeight="1" x14ac:dyDescent="0.3">
      <c r="A7" s="8" t="s">
        <v>387</v>
      </c>
      <c r="B7" s="22"/>
      <c r="C7" s="22"/>
      <c r="D7" s="22"/>
      <c r="E7" s="22"/>
      <c r="F7" s="22"/>
      <c r="G7" s="22"/>
      <c r="H7" s="22"/>
      <c r="I7" s="22"/>
      <c r="J7" s="22">
        <v>4</v>
      </c>
      <c r="K7" s="22"/>
      <c r="L7" s="22"/>
      <c r="M7" s="22">
        <v>4</v>
      </c>
      <c r="N7" s="22"/>
      <c r="O7" s="22"/>
      <c r="P7" s="22"/>
      <c r="Q7" s="22"/>
      <c r="R7" s="22"/>
      <c r="S7" s="23">
        <f>SUM(B7:R7)</f>
        <v>8</v>
      </c>
      <c r="T7" s="23"/>
    </row>
    <row r="8" spans="1:22" ht="13.8" customHeight="1" x14ac:dyDescent="0.3">
      <c r="A8" s="8" t="s">
        <v>661</v>
      </c>
      <c r="B8" s="22"/>
      <c r="C8" s="22"/>
      <c r="D8" s="22"/>
      <c r="E8" s="22"/>
      <c r="F8" s="22"/>
      <c r="G8" s="22"/>
      <c r="H8" s="22">
        <v>2</v>
      </c>
      <c r="I8" s="22"/>
      <c r="J8" s="22"/>
      <c r="K8" s="22">
        <v>1</v>
      </c>
      <c r="L8" s="22">
        <v>5</v>
      </c>
      <c r="M8" s="22"/>
      <c r="N8" s="22"/>
      <c r="O8" s="22"/>
      <c r="P8" s="22"/>
      <c r="Q8" s="22"/>
      <c r="R8" s="22"/>
      <c r="S8" s="23">
        <f>SUM(B8:R8)</f>
        <v>8</v>
      </c>
      <c r="T8" s="23"/>
    </row>
    <row r="9" spans="1:22" ht="15" customHeight="1" x14ac:dyDescent="0.3">
      <c r="A9" s="46" t="s">
        <v>663</v>
      </c>
      <c r="B9" s="22"/>
      <c r="C9" s="28"/>
      <c r="D9" s="22"/>
      <c r="E9" s="22"/>
      <c r="F9" s="22"/>
      <c r="G9" s="28"/>
      <c r="H9" s="22"/>
      <c r="I9" s="22"/>
      <c r="J9" s="22">
        <v>3</v>
      </c>
      <c r="K9" s="22">
        <v>5</v>
      </c>
      <c r="L9" s="22"/>
      <c r="M9" s="22"/>
      <c r="N9" s="22"/>
      <c r="O9" s="22"/>
      <c r="P9" s="22"/>
      <c r="Q9" s="22"/>
      <c r="R9" s="22"/>
      <c r="S9" s="23">
        <f>SUM(B9:R9)</f>
        <v>8</v>
      </c>
      <c r="T9" s="8"/>
    </row>
    <row r="10" spans="1:22" ht="15" customHeight="1" x14ac:dyDescent="0.3">
      <c r="A10" s="8" t="s">
        <v>366</v>
      </c>
      <c r="B10" s="22">
        <v>2</v>
      </c>
      <c r="C10" s="73">
        <v>2</v>
      </c>
      <c r="D10" s="22"/>
      <c r="E10" s="22"/>
      <c r="F10" s="22"/>
      <c r="G10" s="28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3">
        <f>SUM(B10:R10)</f>
        <v>4</v>
      </c>
      <c r="T10" s="8"/>
    </row>
    <row r="11" spans="1:22" ht="14.4" x14ac:dyDescent="0.3">
      <c r="A11" s="8" t="s">
        <v>385</v>
      </c>
      <c r="B11" s="22">
        <v>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3">
        <f>SUM(B11:R11)</f>
        <v>3</v>
      </c>
      <c r="T11" s="23"/>
    </row>
    <row r="12" spans="1:22" ht="14.4" x14ac:dyDescent="0.3">
      <c r="A12" s="8" t="s">
        <v>404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>
        <v>3</v>
      </c>
      <c r="M12" s="22"/>
      <c r="N12" s="22"/>
      <c r="O12" s="22"/>
      <c r="P12" s="22"/>
      <c r="Q12" s="22"/>
      <c r="R12" s="22"/>
      <c r="S12" s="23">
        <f>SUM(B12:R12)</f>
        <v>3</v>
      </c>
      <c r="T12" s="23"/>
    </row>
    <row r="13" spans="1:22" ht="14.4" x14ac:dyDescent="0.3">
      <c r="A13" s="8" t="s">
        <v>392</v>
      </c>
      <c r="B13" s="22">
        <v>1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3">
        <f>SUM(B13:R13)</f>
        <v>1</v>
      </c>
      <c r="T13" s="23"/>
    </row>
    <row r="14" spans="1:22" ht="14.4" x14ac:dyDescent="0.3">
      <c r="A14" s="8" t="s">
        <v>664</v>
      </c>
      <c r="B14" s="22"/>
      <c r="C14" s="22"/>
      <c r="D14" s="22"/>
      <c r="E14" s="22"/>
      <c r="F14" s="22"/>
      <c r="G14" s="22"/>
      <c r="H14" s="22"/>
      <c r="I14" s="22"/>
      <c r="J14" s="22">
        <v>1</v>
      </c>
      <c r="K14" s="22"/>
      <c r="L14" s="22"/>
      <c r="M14" s="22"/>
      <c r="N14" s="22"/>
      <c r="O14" s="22"/>
      <c r="P14" s="22"/>
      <c r="Q14" s="22"/>
      <c r="R14" s="22"/>
      <c r="S14" s="23">
        <f>SUM(B14:R14)</f>
        <v>1</v>
      </c>
      <c r="T14" s="23"/>
    </row>
    <row r="15" spans="1:22" ht="14.4" x14ac:dyDescent="0.3">
      <c r="A15" s="8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3"/>
      <c r="T15" s="23"/>
    </row>
    <row r="16" spans="1:22" ht="13.8" customHeight="1" x14ac:dyDescent="0.3">
      <c r="A16" s="75" t="s">
        <v>596</v>
      </c>
      <c r="B16" s="22"/>
      <c r="C16" s="22"/>
      <c r="D16" s="22"/>
      <c r="E16" s="22"/>
      <c r="F16" s="22">
        <v>5</v>
      </c>
      <c r="G16" s="22">
        <v>5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3">
        <f>SUM(B16:R16)</f>
        <v>10</v>
      </c>
      <c r="T16" s="23"/>
      <c r="U16" t="s">
        <v>658</v>
      </c>
    </row>
    <row r="17" spans="1:21" ht="13.8" customHeight="1" x14ac:dyDescent="0.3">
      <c r="A17" s="75" t="s">
        <v>361</v>
      </c>
      <c r="B17" s="22"/>
      <c r="C17" s="22"/>
      <c r="D17" s="22"/>
      <c r="E17" s="22">
        <v>5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>
        <v>0</v>
      </c>
      <c r="T17" s="23"/>
      <c r="U17" t="s">
        <v>601</v>
      </c>
    </row>
    <row r="18" spans="1:21" ht="14.4" x14ac:dyDescent="0.3">
      <c r="A18" s="75" t="s">
        <v>405</v>
      </c>
      <c r="B18" s="22"/>
      <c r="C18" s="22"/>
      <c r="D18" s="22">
        <v>5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3">
        <v>0</v>
      </c>
      <c r="T18" s="22"/>
      <c r="U18" t="s">
        <v>602</v>
      </c>
    </row>
    <row r="19" spans="1:21" ht="14.4" hidden="1" x14ac:dyDescent="0.3">
      <c r="S19" s="16">
        <f>SUM(B19:K19)</f>
        <v>0</v>
      </c>
    </row>
    <row r="20" spans="1:21" ht="14.4" hidden="1" x14ac:dyDescent="0.3">
      <c r="S20" s="16">
        <f>SUM(B20:K20)</f>
        <v>0</v>
      </c>
    </row>
    <row r="21" spans="1:21" ht="14.4" hidden="1" x14ac:dyDescent="0.3">
      <c r="S21" s="16">
        <f>SUM(B21:K21)</f>
        <v>0</v>
      </c>
    </row>
    <row r="22" spans="1:21" ht="14.4" hidden="1" x14ac:dyDescent="0.3">
      <c r="S22" s="16">
        <f>SUM(B22:K22)</f>
        <v>0</v>
      </c>
    </row>
    <row r="23" spans="1:21" ht="14.4" hidden="1" x14ac:dyDescent="0.3">
      <c r="S23" s="16">
        <f>SUM(B23:K23)</f>
        <v>0</v>
      </c>
    </row>
    <row r="24" spans="1:21" ht="14.4" hidden="1" x14ac:dyDescent="0.3">
      <c r="S24" s="16">
        <f>SUM(B24:K24)</f>
        <v>0</v>
      </c>
    </row>
    <row r="25" spans="1:21" ht="14.4" hidden="1" x14ac:dyDescent="0.3">
      <c r="S25" s="16">
        <f>SUM(B25:K25)</f>
        <v>0</v>
      </c>
    </row>
    <row r="26" spans="1:21" ht="14.4" hidden="1" x14ac:dyDescent="0.3">
      <c r="S26" s="16">
        <f>SUM(B26:K26)</f>
        <v>0</v>
      </c>
    </row>
    <row r="27" spans="1:21" ht="14.4" hidden="1" x14ac:dyDescent="0.3">
      <c r="S27" s="16">
        <f>SUM(B27:K27)</f>
        <v>0</v>
      </c>
    </row>
    <row r="28" spans="1:21" ht="14.4" hidden="1" x14ac:dyDescent="0.3">
      <c r="S28" s="16">
        <f>SUM(B28:K28)</f>
        <v>0</v>
      </c>
    </row>
    <row r="29" spans="1:21" ht="14.4" hidden="1" x14ac:dyDescent="0.3">
      <c r="S29" s="16">
        <f>SUM(B29:K29)</f>
        <v>0</v>
      </c>
    </row>
    <row r="30" spans="1:21" ht="14.4" hidden="1" x14ac:dyDescent="0.3">
      <c r="S30" s="16">
        <f>SUM(B30:K30)</f>
        <v>0</v>
      </c>
    </row>
    <row r="31" spans="1:21" ht="14.4" hidden="1" x14ac:dyDescent="0.3">
      <c r="S31" s="16">
        <f>SUM(B31:K31)</f>
        <v>0</v>
      </c>
    </row>
    <row r="32" spans="1:21" s="13" customFormat="1" ht="14.4" x14ac:dyDescent="0.3">
      <c r="A32" s="9" t="s">
        <v>82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5"/>
    </row>
    <row r="33" spans="1:21" ht="14.4" x14ac:dyDescent="0.3">
      <c r="A33" s="8" t="s">
        <v>572</v>
      </c>
      <c r="B33" s="22"/>
      <c r="C33" s="22"/>
      <c r="D33" s="22">
        <v>5</v>
      </c>
      <c r="E33" s="22"/>
      <c r="F33" s="22"/>
      <c r="G33" s="22"/>
      <c r="H33" s="22"/>
      <c r="I33" s="22"/>
      <c r="J33" s="22"/>
      <c r="K33" s="22">
        <v>2</v>
      </c>
      <c r="L33" s="22">
        <v>5</v>
      </c>
      <c r="M33" s="22">
        <v>4</v>
      </c>
      <c r="N33" s="22"/>
      <c r="O33" s="22"/>
      <c r="P33" s="22"/>
      <c r="Q33" s="22"/>
      <c r="R33" s="22"/>
      <c r="S33" s="23">
        <f>SUM(B33:R33)</f>
        <v>16</v>
      </c>
      <c r="T33" s="23"/>
      <c r="U33" s="2"/>
    </row>
    <row r="34" spans="1:21" ht="14.4" x14ac:dyDescent="0.3">
      <c r="A34" s="8" t="s">
        <v>404</v>
      </c>
      <c r="B34" s="28"/>
      <c r="C34" s="22"/>
      <c r="D34" s="22"/>
      <c r="E34" s="22"/>
      <c r="F34" s="28"/>
      <c r="G34" s="22"/>
      <c r="H34" s="22"/>
      <c r="I34" s="22">
        <v>5</v>
      </c>
      <c r="J34" s="22">
        <v>5</v>
      </c>
      <c r="K34" s="22"/>
      <c r="L34" s="22"/>
      <c r="M34" s="22">
        <v>5</v>
      </c>
      <c r="N34" s="22"/>
      <c r="O34" s="22"/>
      <c r="P34" s="22"/>
      <c r="Q34" s="22"/>
      <c r="R34" s="22"/>
      <c r="S34" s="23">
        <f>SUM(B34:R34)</f>
        <v>15</v>
      </c>
      <c r="T34" s="23"/>
      <c r="U34" s="2"/>
    </row>
    <row r="35" spans="1:21" ht="14.4" x14ac:dyDescent="0.3">
      <c r="A35" s="8" t="s">
        <v>366</v>
      </c>
      <c r="B35" s="22"/>
      <c r="C35" s="22">
        <v>3</v>
      </c>
      <c r="D35" s="22"/>
      <c r="E35" s="22"/>
      <c r="F35" s="22"/>
      <c r="G35" s="22">
        <v>5</v>
      </c>
      <c r="H35" s="22"/>
      <c r="I35" s="22"/>
      <c r="J35" s="22"/>
      <c r="K35" s="22">
        <v>4</v>
      </c>
      <c r="L35" s="22">
        <v>2</v>
      </c>
      <c r="M35" s="22"/>
      <c r="N35" s="22"/>
      <c r="O35" s="22"/>
      <c r="P35" s="22"/>
      <c r="Q35" s="22"/>
      <c r="R35" s="22"/>
      <c r="S35" s="23">
        <f>SUM(B35:R35)</f>
        <v>14</v>
      </c>
      <c r="T35" s="23"/>
    </row>
    <row r="36" spans="1:21" ht="14.4" x14ac:dyDescent="0.3">
      <c r="A36" s="8" t="s">
        <v>565</v>
      </c>
      <c r="B36" s="28"/>
      <c r="C36" s="22"/>
      <c r="D36" s="22"/>
      <c r="E36" s="22"/>
      <c r="F36" s="28"/>
      <c r="G36" s="22"/>
      <c r="H36" s="22">
        <v>5</v>
      </c>
      <c r="I36" s="22">
        <v>3</v>
      </c>
      <c r="J36" s="22"/>
      <c r="K36" s="22"/>
      <c r="L36" s="22">
        <v>3</v>
      </c>
      <c r="M36" s="22"/>
      <c r="N36" s="22"/>
      <c r="O36" s="22"/>
      <c r="P36" s="22"/>
      <c r="Q36" s="22"/>
      <c r="R36" s="22"/>
      <c r="S36" s="23">
        <f>SUM(B36:R36)</f>
        <v>11</v>
      </c>
      <c r="T36" s="23"/>
    </row>
    <row r="37" spans="1:21" ht="14.4" x14ac:dyDescent="0.3">
      <c r="A37" s="8" t="s">
        <v>387</v>
      </c>
      <c r="B37" s="28"/>
      <c r="C37" s="22"/>
      <c r="D37" s="22"/>
      <c r="E37" s="22"/>
      <c r="F37" s="28"/>
      <c r="G37" s="22"/>
      <c r="H37" s="22"/>
      <c r="I37" s="22">
        <v>4</v>
      </c>
      <c r="J37" s="22"/>
      <c r="K37" s="22">
        <v>5</v>
      </c>
      <c r="L37" s="22"/>
      <c r="M37" s="22">
        <v>2</v>
      </c>
      <c r="N37" s="22"/>
      <c r="O37" s="22"/>
      <c r="P37" s="22"/>
      <c r="Q37" s="22"/>
      <c r="R37" s="22"/>
      <c r="S37" s="23">
        <f>SUM(B37:R37)</f>
        <v>11</v>
      </c>
      <c r="T37" s="23"/>
    </row>
    <row r="38" spans="1:21" ht="14.4" x14ac:dyDescent="0.3">
      <c r="A38" s="8" t="s">
        <v>579</v>
      </c>
      <c r="B38" s="22">
        <v>4</v>
      </c>
      <c r="C38" s="22">
        <v>5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3">
        <f>SUM(B38:R38)</f>
        <v>9</v>
      </c>
      <c r="T38" s="23"/>
    </row>
    <row r="39" spans="1:21" ht="14.4" x14ac:dyDescent="0.3">
      <c r="A39" s="8" t="s">
        <v>582</v>
      </c>
      <c r="B39" s="22">
        <v>5</v>
      </c>
      <c r="C39" s="22"/>
      <c r="D39" s="22"/>
      <c r="E39" s="22">
        <v>4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3">
        <f>SUM(B39:R39)</f>
        <v>9</v>
      </c>
      <c r="T39" s="23"/>
    </row>
    <row r="40" spans="1:21" ht="14.4" x14ac:dyDescent="0.3">
      <c r="A40" s="8" t="s">
        <v>596</v>
      </c>
      <c r="B40" s="22"/>
      <c r="C40" s="22"/>
      <c r="D40" s="22"/>
      <c r="E40" s="22">
        <v>5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3">
        <f>SUM(B40:R40)</f>
        <v>5</v>
      </c>
      <c r="T40" s="8"/>
    </row>
    <row r="41" spans="1:21" ht="14.4" x14ac:dyDescent="0.3">
      <c r="A41" s="46" t="s">
        <v>368</v>
      </c>
      <c r="B41" s="28"/>
      <c r="C41" s="22"/>
      <c r="D41" s="22"/>
      <c r="E41" s="22"/>
      <c r="F41" s="28"/>
      <c r="G41" s="22"/>
      <c r="H41" s="22"/>
      <c r="I41" s="22"/>
      <c r="J41" s="22">
        <v>4</v>
      </c>
      <c r="K41" s="22"/>
      <c r="L41" s="22">
        <v>1</v>
      </c>
      <c r="M41" s="22"/>
      <c r="N41" s="22"/>
      <c r="O41" s="22"/>
      <c r="P41" s="22"/>
      <c r="Q41" s="22"/>
      <c r="R41" s="22"/>
      <c r="S41" s="23">
        <f>SUM(B41:R41)</f>
        <v>5</v>
      </c>
      <c r="T41" s="8"/>
    </row>
    <row r="42" spans="1:21" ht="14.4" x14ac:dyDescent="0.3">
      <c r="A42" s="46" t="s">
        <v>664</v>
      </c>
      <c r="B42" s="28"/>
      <c r="C42" s="22"/>
      <c r="D42" s="22"/>
      <c r="E42" s="22"/>
      <c r="F42" s="28"/>
      <c r="G42" s="22"/>
      <c r="H42" s="22"/>
      <c r="I42" s="22">
        <v>2</v>
      </c>
      <c r="J42" s="22"/>
      <c r="K42" s="22">
        <v>3</v>
      </c>
      <c r="L42" s="22"/>
      <c r="M42" s="22"/>
      <c r="N42" s="22"/>
      <c r="O42" s="22"/>
      <c r="P42" s="22"/>
      <c r="Q42" s="22"/>
      <c r="R42" s="22"/>
      <c r="S42" s="23">
        <f>SUM(B42:R42)</f>
        <v>5</v>
      </c>
      <c r="T42" s="8"/>
    </row>
    <row r="43" spans="1:21" ht="14.4" x14ac:dyDescent="0.3">
      <c r="A43" s="46" t="s">
        <v>403</v>
      </c>
      <c r="B43" s="22"/>
      <c r="C43" s="22">
        <v>4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3">
        <f>SUM(B43:R43)</f>
        <v>4</v>
      </c>
      <c r="T43" s="8"/>
    </row>
    <row r="44" spans="1:21" ht="14.4" x14ac:dyDescent="0.3">
      <c r="A44" s="46" t="s">
        <v>566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>
        <v>4</v>
      </c>
      <c r="M44" s="22"/>
      <c r="N44" s="22"/>
      <c r="O44" s="22"/>
      <c r="P44" s="22"/>
      <c r="Q44" s="22"/>
      <c r="R44" s="22"/>
      <c r="S44" s="23">
        <f>SUM(B44:R44)</f>
        <v>4</v>
      </c>
      <c r="T44" s="8"/>
    </row>
    <row r="45" spans="1:21" ht="14.4" x14ac:dyDescent="0.3">
      <c r="A45" s="46" t="s">
        <v>600</v>
      </c>
      <c r="B45" s="28"/>
      <c r="C45" s="22"/>
      <c r="D45" s="22"/>
      <c r="E45" s="22"/>
      <c r="F45" s="28"/>
      <c r="G45" s="22"/>
      <c r="H45" s="22"/>
      <c r="I45" s="22"/>
      <c r="J45" s="22"/>
      <c r="K45" s="22"/>
      <c r="L45" s="22"/>
      <c r="M45" s="22">
        <v>3</v>
      </c>
      <c r="N45" s="22"/>
      <c r="O45" s="22"/>
      <c r="P45" s="22"/>
      <c r="Q45" s="22"/>
      <c r="R45" s="22"/>
      <c r="S45" s="23">
        <f>SUM(B45:R45)</f>
        <v>3</v>
      </c>
      <c r="T45" s="8"/>
    </row>
    <row r="46" spans="1:21" ht="15" customHeight="1" x14ac:dyDescent="0.3">
      <c r="A46" s="46" t="s">
        <v>580</v>
      </c>
      <c r="B46" s="22"/>
      <c r="C46" s="22">
        <v>2</v>
      </c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3">
        <f>SUM(B46:R46)</f>
        <v>2</v>
      </c>
      <c r="T46" s="8"/>
    </row>
    <row r="47" spans="1:21" s="13" customFormat="1" ht="14.4" x14ac:dyDescent="0.3">
      <c r="A47" s="9" t="s">
        <v>83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5"/>
    </row>
    <row r="48" spans="1:21" ht="15" customHeight="1" x14ac:dyDescent="0.3">
      <c r="A48" s="8" t="s">
        <v>368</v>
      </c>
      <c r="B48" s="22">
        <v>5</v>
      </c>
      <c r="C48" s="22">
        <v>4</v>
      </c>
      <c r="D48" s="22"/>
      <c r="E48" s="22">
        <v>4</v>
      </c>
      <c r="F48" s="22">
        <v>3</v>
      </c>
      <c r="G48" s="22"/>
      <c r="H48" s="22">
        <v>5</v>
      </c>
      <c r="I48" s="22">
        <v>5</v>
      </c>
      <c r="J48" s="22"/>
      <c r="K48" s="22">
        <v>4</v>
      </c>
      <c r="L48" s="22"/>
      <c r="M48" s="22"/>
      <c r="N48" s="22"/>
      <c r="O48" s="22"/>
      <c r="P48" s="22"/>
      <c r="Q48" s="22"/>
      <c r="R48" s="22"/>
      <c r="S48" s="23">
        <f>SUM(B48:R48)</f>
        <v>30</v>
      </c>
      <c r="T48" s="47"/>
    </row>
    <row r="49" spans="1:21" ht="15" customHeight="1" x14ac:dyDescent="0.3">
      <c r="A49" s="8" t="s">
        <v>387</v>
      </c>
      <c r="B49" s="22">
        <v>2</v>
      </c>
      <c r="C49" s="22">
        <v>5</v>
      </c>
      <c r="D49" s="22">
        <v>3</v>
      </c>
      <c r="E49" s="22">
        <v>3</v>
      </c>
      <c r="F49" s="22">
        <v>5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3">
        <f>SUM(B49:R49)</f>
        <v>18</v>
      </c>
      <c r="T49" s="47"/>
      <c r="U49" s="2"/>
    </row>
    <row r="50" spans="1:21" ht="15" customHeight="1" x14ac:dyDescent="0.3">
      <c r="A50" s="8" t="s">
        <v>567</v>
      </c>
      <c r="B50" s="22"/>
      <c r="C50" s="22">
        <v>1</v>
      </c>
      <c r="D50" s="22"/>
      <c r="E50" s="22">
        <v>2</v>
      </c>
      <c r="F50" s="22">
        <v>2</v>
      </c>
      <c r="G50" s="22"/>
      <c r="H50" s="22"/>
      <c r="I50" s="22"/>
      <c r="J50" s="22"/>
      <c r="K50" s="22"/>
      <c r="L50" s="22">
        <v>5</v>
      </c>
      <c r="M50" s="22">
        <v>5</v>
      </c>
      <c r="N50" s="22"/>
      <c r="O50" s="22"/>
      <c r="P50" s="22"/>
      <c r="Q50" s="22"/>
      <c r="R50" s="22"/>
      <c r="S50" s="23">
        <f>SUM(B50:R50)</f>
        <v>15</v>
      </c>
      <c r="T50" s="47"/>
      <c r="U50" s="2"/>
    </row>
    <row r="51" spans="1:21" ht="15" customHeight="1" x14ac:dyDescent="0.3">
      <c r="A51" s="8" t="s">
        <v>660</v>
      </c>
      <c r="B51" s="22"/>
      <c r="C51" s="22"/>
      <c r="D51" s="22"/>
      <c r="E51" s="22"/>
      <c r="F51" s="22"/>
      <c r="G51" s="22">
        <v>5</v>
      </c>
      <c r="H51" s="22">
        <v>4</v>
      </c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3">
        <f>SUM(B51:R51)</f>
        <v>9</v>
      </c>
      <c r="T51" s="47"/>
      <c r="U51" s="2"/>
    </row>
    <row r="52" spans="1:21" ht="15" customHeight="1" x14ac:dyDescent="0.3">
      <c r="A52" s="8" t="s">
        <v>367</v>
      </c>
      <c r="B52" s="22"/>
      <c r="C52" s="22">
        <v>3</v>
      </c>
      <c r="D52" s="22"/>
      <c r="E52" s="22"/>
      <c r="F52" s="22">
        <v>4</v>
      </c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3">
        <f>SUM(B52:R52)</f>
        <v>7</v>
      </c>
      <c r="T52" s="47"/>
    </row>
    <row r="53" spans="1:21" ht="15" customHeight="1" x14ac:dyDescent="0.3">
      <c r="A53" s="8" t="s">
        <v>576</v>
      </c>
      <c r="B53" s="22">
        <v>1</v>
      </c>
      <c r="C53" s="22"/>
      <c r="D53" s="22">
        <v>5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3">
        <f>SUM(B53:R53)</f>
        <v>6</v>
      </c>
      <c r="T53" s="47"/>
    </row>
    <row r="54" spans="1:21" ht="15" customHeight="1" x14ac:dyDescent="0.3">
      <c r="A54" s="72" t="s">
        <v>404</v>
      </c>
      <c r="B54" s="22"/>
      <c r="C54" s="22"/>
      <c r="D54" s="22">
        <v>1</v>
      </c>
      <c r="E54" s="22"/>
      <c r="F54" s="22"/>
      <c r="G54" s="22"/>
      <c r="H54" s="22"/>
      <c r="I54" s="22"/>
      <c r="J54" s="22"/>
      <c r="K54" s="22">
        <v>5</v>
      </c>
      <c r="L54" s="22"/>
      <c r="M54" s="22"/>
      <c r="N54" s="22"/>
      <c r="O54" s="22"/>
      <c r="P54" s="22"/>
      <c r="Q54" s="22"/>
      <c r="R54" s="22"/>
      <c r="S54" s="23">
        <f>SUM(B54:R54)</f>
        <v>6</v>
      </c>
      <c r="T54" s="47"/>
    </row>
    <row r="55" spans="1:21" ht="15" customHeight="1" x14ac:dyDescent="0.3">
      <c r="A55" s="8" t="s">
        <v>600</v>
      </c>
      <c r="B55" s="22"/>
      <c r="C55" s="22"/>
      <c r="D55" s="22"/>
      <c r="E55" s="22">
        <v>5</v>
      </c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3">
        <f>SUM(B55:R55)</f>
        <v>5</v>
      </c>
      <c r="T55" s="8"/>
    </row>
    <row r="56" spans="1:21" ht="15" customHeight="1" x14ac:dyDescent="0.3">
      <c r="A56" s="8" t="s">
        <v>566</v>
      </c>
      <c r="B56" s="22"/>
      <c r="C56" s="22"/>
      <c r="D56" s="22">
        <v>4</v>
      </c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3">
        <f>SUM(B56:R56)</f>
        <v>4</v>
      </c>
      <c r="T56" s="8"/>
    </row>
    <row r="57" spans="1:21" ht="15" customHeight="1" x14ac:dyDescent="0.3">
      <c r="A57" s="8" t="s">
        <v>580</v>
      </c>
      <c r="B57" s="22">
        <v>4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3">
        <f>SUM(B57:R57)</f>
        <v>4</v>
      </c>
      <c r="T57" s="8"/>
    </row>
    <row r="58" spans="1:21" s="2" customFormat="1" ht="14.4" x14ac:dyDescent="0.3">
      <c r="A58" s="8" t="s">
        <v>366</v>
      </c>
      <c r="B58" s="22">
        <v>3</v>
      </c>
      <c r="C58" s="22"/>
      <c r="D58" s="22"/>
      <c r="E58" s="28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3">
        <f>SUM(B58:R58)</f>
        <v>3</v>
      </c>
      <c r="T58" s="8"/>
    </row>
    <row r="59" spans="1:21" s="2" customFormat="1" ht="14.4" x14ac:dyDescent="0.3">
      <c r="A59" s="8" t="s">
        <v>577</v>
      </c>
      <c r="B59" s="22"/>
      <c r="C59" s="22"/>
      <c r="D59" s="22">
        <v>2</v>
      </c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3">
        <f>SUM(B59:R59)</f>
        <v>2</v>
      </c>
      <c r="T59" s="8"/>
    </row>
    <row r="60" spans="1:21" ht="14.4" x14ac:dyDescent="0.3">
      <c r="A60" s="8" t="s">
        <v>583</v>
      </c>
      <c r="B60" s="22"/>
      <c r="C60" s="22">
        <v>2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3">
        <f>SUM(B60:R60)</f>
        <v>2</v>
      </c>
      <c r="T60" s="22"/>
    </row>
    <row r="61" spans="1:21" ht="14.4" x14ac:dyDescent="0.3">
      <c r="A61" s="8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3">
        <f t="shared" ref="S59:S62" si="0">SUM(B61:R61)</f>
        <v>0</v>
      </c>
      <c r="T61" s="8"/>
    </row>
    <row r="62" spans="1:21" ht="14.4" x14ac:dyDescent="0.3">
      <c r="A62" s="8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3">
        <f t="shared" si="0"/>
        <v>0</v>
      </c>
      <c r="T62" s="8"/>
    </row>
    <row r="63" spans="1:21" ht="14.4" x14ac:dyDescent="0.3"/>
    <row r="64" spans="1:21" ht="14.4" x14ac:dyDescent="0.3"/>
    <row r="65" ht="14.4" x14ac:dyDescent="0.3"/>
  </sheetData>
  <sortState xmlns:xlrd2="http://schemas.microsoft.com/office/spreadsheetml/2017/richdata2" ref="A48:S60">
    <sortCondition descending="1" ref="S48:S60"/>
  </sortState>
  <conditionalFormatting sqref="A3">
    <cfRule type="duplicateValues" dxfId="6" priority="3"/>
  </conditionalFormatting>
  <conditionalFormatting sqref="A11:A18 A4:A9">
    <cfRule type="duplicateValues" dxfId="5" priority="83"/>
  </conditionalFormatting>
  <conditionalFormatting sqref="A33:A36">
    <cfRule type="duplicateValues" dxfId="4" priority="7"/>
  </conditionalFormatting>
  <conditionalFormatting sqref="A33:A46">
    <cfRule type="duplicateValues" dxfId="3" priority="2"/>
    <cfRule type="duplicateValues" dxfId="2" priority="40"/>
  </conditionalFormatting>
  <conditionalFormatting sqref="A48:A62">
    <cfRule type="duplicateValues" dxfId="1" priority="70"/>
  </conditionalFormatting>
  <conditionalFormatting sqref="A48:A60">
    <cfRule type="duplicateValues" dxfId="0" priority="1"/>
  </conditionalFormatting>
  <pageMargins left="0.7" right="0.7" top="0.75" bottom="0.75" header="0.3" footer="0.3"/>
  <pageSetup scale="67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CD178-5E73-4137-8051-0C82437C9163}">
  <dimension ref="A2:P128"/>
  <sheetViews>
    <sheetView topLeftCell="A18" workbookViewId="0">
      <selection activeCell="R126" sqref="R126"/>
    </sheetView>
  </sheetViews>
  <sheetFormatPr defaultRowHeight="14.4" x14ac:dyDescent="0.3"/>
  <cols>
    <col min="1" max="1" width="10.44140625" bestFit="1" customWidth="1"/>
    <col min="2" max="2" width="5.77734375" bestFit="1" customWidth="1"/>
    <col min="3" max="3" width="12.5546875" bestFit="1" customWidth="1"/>
    <col min="4" max="4" width="9.88671875" bestFit="1" customWidth="1"/>
    <col min="5" max="5" width="10.33203125" hidden="1" customWidth="1"/>
    <col min="6" max="6" width="14" bestFit="1" customWidth="1"/>
    <col min="7" max="7" width="10.44140625" bestFit="1" customWidth="1"/>
    <col min="15" max="15" width="10.44140625" bestFit="1" customWidth="1"/>
  </cols>
  <sheetData>
    <row r="2" spans="1:16" x14ac:dyDescent="0.3">
      <c r="A2" t="s">
        <v>555</v>
      </c>
      <c r="I2" t="s">
        <v>643</v>
      </c>
    </row>
    <row r="3" spans="1:16" x14ac:dyDescent="0.3">
      <c r="A3" s="1" t="s">
        <v>326</v>
      </c>
      <c r="B3" s="1" t="s">
        <v>325</v>
      </c>
      <c r="C3" s="1" t="s">
        <v>0</v>
      </c>
      <c r="D3" s="1" t="s">
        <v>1</v>
      </c>
      <c r="E3" s="1" t="s">
        <v>324</v>
      </c>
      <c r="F3" s="1" t="s">
        <v>323</v>
      </c>
      <c r="G3" s="1" t="s">
        <v>322</v>
      </c>
      <c r="I3" s="78" t="s">
        <v>326</v>
      </c>
      <c r="J3" s="78" t="s">
        <v>325</v>
      </c>
      <c r="K3" s="78" t="s">
        <v>0</v>
      </c>
      <c r="L3" s="78" t="s">
        <v>1</v>
      </c>
      <c r="M3" s="78" t="s">
        <v>324</v>
      </c>
      <c r="N3" s="78" t="s">
        <v>323</v>
      </c>
      <c r="O3" s="78" t="s">
        <v>322</v>
      </c>
    </row>
    <row r="4" spans="1:16" x14ac:dyDescent="0.3">
      <c r="A4" t="s">
        <v>156</v>
      </c>
      <c r="B4" t="s">
        <v>157</v>
      </c>
      <c r="C4" t="s">
        <v>142</v>
      </c>
      <c r="D4" t="s">
        <v>143</v>
      </c>
      <c r="E4" t="s">
        <v>158</v>
      </c>
      <c r="F4" t="s">
        <v>159</v>
      </c>
      <c r="G4" t="s">
        <v>189</v>
      </c>
      <c r="I4" s="77" t="s">
        <v>156</v>
      </c>
      <c r="J4" s="77" t="s">
        <v>157</v>
      </c>
      <c r="K4" s="77" t="s">
        <v>142</v>
      </c>
      <c r="L4" s="77" t="s">
        <v>143</v>
      </c>
      <c r="M4" s="77" t="s">
        <v>158</v>
      </c>
      <c r="N4" s="77" t="s">
        <v>159</v>
      </c>
      <c r="O4" s="77" t="s">
        <v>189</v>
      </c>
      <c r="P4" t="b">
        <f>A4=I4</f>
        <v>1</v>
      </c>
    </row>
    <row r="5" spans="1:16" x14ac:dyDescent="0.3">
      <c r="A5" t="s">
        <v>160</v>
      </c>
      <c r="B5" t="s">
        <v>157</v>
      </c>
      <c r="C5" t="s">
        <v>6</v>
      </c>
      <c r="D5" t="s">
        <v>7</v>
      </c>
      <c r="E5" t="s">
        <v>161</v>
      </c>
      <c r="F5" t="s">
        <v>159</v>
      </c>
      <c r="G5" t="s">
        <v>189</v>
      </c>
      <c r="I5" s="77" t="s">
        <v>160</v>
      </c>
      <c r="J5" s="77" t="s">
        <v>157</v>
      </c>
      <c r="K5" s="77" t="s">
        <v>6</v>
      </c>
      <c r="L5" s="77" t="s">
        <v>7</v>
      </c>
      <c r="M5" s="77" t="s">
        <v>161</v>
      </c>
      <c r="N5" s="77" t="s">
        <v>159</v>
      </c>
      <c r="O5" s="77" t="s">
        <v>189</v>
      </c>
      <c r="P5" t="b">
        <f t="shared" ref="P5:P20" si="0">A5=I5</f>
        <v>1</v>
      </c>
    </row>
    <row r="6" spans="1:16" x14ac:dyDescent="0.3">
      <c r="A6" t="s">
        <v>433</v>
      </c>
      <c r="B6" t="s">
        <v>164</v>
      </c>
      <c r="C6" t="s">
        <v>434</v>
      </c>
      <c r="D6" t="s">
        <v>435</v>
      </c>
      <c r="E6" t="s">
        <v>436</v>
      </c>
      <c r="F6" t="s">
        <v>159</v>
      </c>
      <c r="G6" t="s">
        <v>189</v>
      </c>
      <c r="I6" s="77" t="s">
        <v>433</v>
      </c>
      <c r="J6" s="77" t="s">
        <v>164</v>
      </c>
      <c r="K6" s="77" t="s">
        <v>434</v>
      </c>
      <c r="L6" s="77" t="s">
        <v>435</v>
      </c>
      <c r="M6" s="77" t="s">
        <v>436</v>
      </c>
      <c r="N6" s="77" t="s">
        <v>159</v>
      </c>
      <c r="O6" s="77" t="s">
        <v>189</v>
      </c>
      <c r="P6" t="b">
        <f t="shared" si="0"/>
        <v>1</v>
      </c>
    </row>
    <row r="7" spans="1:16" x14ac:dyDescent="0.3">
      <c r="A7" t="s">
        <v>162</v>
      </c>
      <c r="B7" t="s">
        <v>157</v>
      </c>
      <c r="C7" t="s">
        <v>114</v>
      </c>
      <c r="D7" t="s">
        <v>115</v>
      </c>
      <c r="E7" t="s">
        <v>163</v>
      </c>
      <c r="F7" t="s">
        <v>159</v>
      </c>
      <c r="G7" t="s">
        <v>189</v>
      </c>
      <c r="I7" s="77" t="s">
        <v>162</v>
      </c>
      <c r="J7" s="77" t="s">
        <v>157</v>
      </c>
      <c r="K7" s="77" t="s">
        <v>114</v>
      </c>
      <c r="L7" s="77" t="s">
        <v>115</v>
      </c>
      <c r="M7" s="77" t="s">
        <v>163</v>
      </c>
      <c r="N7" s="77" t="s">
        <v>159</v>
      </c>
      <c r="O7" s="77" t="s">
        <v>189</v>
      </c>
      <c r="P7" t="b">
        <f t="shared" si="0"/>
        <v>1</v>
      </c>
    </row>
    <row r="8" spans="1:16" x14ac:dyDescent="0.3">
      <c r="A8" t="s">
        <v>165</v>
      </c>
      <c r="B8" t="s">
        <v>164</v>
      </c>
      <c r="C8" t="s">
        <v>166</v>
      </c>
      <c r="D8" t="s">
        <v>118</v>
      </c>
      <c r="E8" t="s">
        <v>167</v>
      </c>
      <c r="F8" t="s">
        <v>159</v>
      </c>
      <c r="G8" t="s">
        <v>168</v>
      </c>
      <c r="I8" s="77" t="s">
        <v>165</v>
      </c>
      <c r="J8" s="77" t="s">
        <v>164</v>
      </c>
      <c r="K8" s="77" t="s">
        <v>166</v>
      </c>
      <c r="L8" s="77" t="s">
        <v>118</v>
      </c>
      <c r="M8" s="77" t="s">
        <v>167</v>
      </c>
      <c r="N8" s="77" t="s">
        <v>159</v>
      </c>
      <c r="O8" s="77" t="s">
        <v>168</v>
      </c>
      <c r="P8" t="b">
        <f t="shared" si="0"/>
        <v>1</v>
      </c>
    </row>
    <row r="9" spans="1:16" x14ac:dyDescent="0.3">
      <c r="A9" t="s">
        <v>437</v>
      </c>
      <c r="B9" t="s">
        <v>157</v>
      </c>
      <c r="C9" t="s">
        <v>438</v>
      </c>
      <c r="D9" t="s">
        <v>439</v>
      </c>
      <c r="E9" t="s">
        <v>440</v>
      </c>
      <c r="F9" t="s">
        <v>159</v>
      </c>
      <c r="G9" t="s">
        <v>189</v>
      </c>
      <c r="I9" s="77" t="s">
        <v>437</v>
      </c>
      <c r="J9" s="77" t="s">
        <v>157</v>
      </c>
      <c r="K9" s="77" t="s">
        <v>438</v>
      </c>
      <c r="L9" s="77" t="s">
        <v>439</v>
      </c>
      <c r="M9" s="77" t="s">
        <v>440</v>
      </c>
      <c r="N9" s="77" t="s">
        <v>159</v>
      </c>
      <c r="O9" s="77" t="s">
        <v>189</v>
      </c>
      <c r="P9" t="b">
        <f t="shared" si="0"/>
        <v>1</v>
      </c>
    </row>
    <row r="10" spans="1:16" x14ac:dyDescent="0.3">
      <c r="A10" t="s">
        <v>169</v>
      </c>
      <c r="B10" t="s">
        <v>164</v>
      </c>
      <c r="C10" t="s">
        <v>170</v>
      </c>
      <c r="D10" t="s">
        <v>171</v>
      </c>
      <c r="E10" t="s">
        <v>172</v>
      </c>
      <c r="F10" t="s">
        <v>159</v>
      </c>
      <c r="G10" t="s">
        <v>189</v>
      </c>
      <c r="I10" s="77" t="s">
        <v>169</v>
      </c>
      <c r="J10" s="77" t="s">
        <v>164</v>
      </c>
      <c r="K10" s="77" t="s">
        <v>170</v>
      </c>
      <c r="L10" s="77" t="s">
        <v>171</v>
      </c>
      <c r="M10" s="77" t="s">
        <v>172</v>
      </c>
      <c r="N10" s="77" t="s">
        <v>159</v>
      </c>
      <c r="O10" s="77" t="s">
        <v>189</v>
      </c>
      <c r="P10" t="b">
        <f t="shared" si="0"/>
        <v>1</v>
      </c>
    </row>
    <row r="11" spans="1:16" x14ac:dyDescent="0.3">
      <c r="A11" t="s">
        <v>173</v>
      </c>
      <c r="B11" t="s">
        <v>157</v>
      </c>
      <c r="C11" t="s">
        <v>9</v>
      </c>
      <c r="D11" t="s">
        <v>10</v>
      </c>
      <c r="E11" t="s">
        <v>174</v>
      </c>
      <c r="F11" t="s">
        <v>159</v>
      </c>
      <c r="G11" t="s">
        <v>189</v>
      </c>
      <c r="I11" s="77" t="s">
        <v>173</v>
      </c>
      <c r="J11" s="77" t="s">
        <v>157</v>
      </c>
      <c r="K11" s="77" t="s">
        <v>9</v>
      </c>
      <c r="L11" s="77" t="s">
        <v>10</v>
      </c>
      <c r="M11" s="77" t="s">
        <v>174</v>
      </c>
      <c r="N11" s="77" t="s">
        <v>159</v>
      </c>
      <c r="O11" s="77" t="s">
        <v>189</v>
      </c>
      <c r="P11" t="b">
        <f t="shared" si="0"/>
        <v>1</v>
      </c>
    </row>
    <row r="12" spans="1:16" x14ac:dyDescent="0.3">
      <c r="A12" t="s">
        <v>441</v>
      </c>
      <c r="B12" t="s">
        <v>157</v>
      </c>
      <c r="C12" t="s">
        <v>442</v>
      </c>
      <c r="D12" t="s">
        <v>443</v>
      </c>
      <c r="E12" t="s">
        <v>444</v>
      </c>
      <c r="F12" t="s">
        <v>159</v>
      </c>
      <c r="G12" t="s">
        <v>189</v>
      </c>
      <c r="I12" s="77" t="s">
        <v>441</v>
      </c>
      <c r="J12" s="77" t="s">
        <v>157</v>
      </c>
      <c r="K12" s="77" t="s">
        <v>442</v>
      </c>
      <c r="L12" s="77" t="s">
        <v>443</v>
      </c>
      <c r="M12" s="77" t="s">
        <v>444</v>
      </c>
      <c r="N12" s="77" t="s">
        <v>159</v>
      </c>
      <c r="O12" s="77" t="s">
        <v>189</v>
      </c>
      <c r="P12" t="b">
        <f t="shared" si="0"/>
        <v>1</v>
      </c>
    </row>
    <row r="13" spans="1:16" x14ac:dyDescent="0.3">
      <c r="A13" t="s">
        <v>445</v>
      </c>
      <c r="B13" t="s">
        <v>164</v>
      </c>
      <c r="C13" t="s">
        <v>446</v>
      </c>
      <c r="D13" t="s">
        <v>447</v>
      </c>
      <c r="E13" t="s">
        <v>448</v>
      </c>
      <c r="F13" t="s">
        <v>159</v>
      </c>
      <c r="G13" t="s">
        <v>189</v>
      </c>
      <c r="I13" s="77" t="s">
        <v>445</v>
      </c>
      <c r="J13" s="77" t="s">
        <v>164</v>
      </c>
      <c r="K13" s="77" t="s">
        <v>446</v>
      </c>
      <c r="L13" s="77" t="s">
        <v>447</v>
      </c>
      <c r="M13" s="77" t="s">
        <v>448</v>
      </c>
      <c r="N13" s="77" t="s">
        <v>159</v>
      </c>
      <c r="O13" s="77" t="s">
        <v>189</v>
      </c>
      <c r="P13" t="b">
        <f t="shared" si="0"/>
        <v>1</v>
      </c>
    </row>
    <row r="14" spans="1:16" x14ac:dyDescent="0.3">
      <c r="A14" t="s">
        <v>175</v>
      </c>
      <c r="B14" t="s">
        <v>164</v>
      </c>
      <c r="C14" t="s">
        <v>11</v>
      </c>
      <c r="D14" t="s">
        <v>12</v>
      </c>
      <c r="E14" t="s">
        <v>176</v>
      </c>
      <c r="F14" t="s">
        <v>159</v>
      </c>
      <c r="G14" t="s">
        <v>189</v>
      </c>
      <c r="I14" s="77" t="s">
        <v>175</v>
      </c>
      <c r="J14" s="77" t="s">
        <v>164</v>
      </c>
      <c r="K14" s="77" t="s">
        <v>11</v>
      </c>
      <c r="L14" s="77" t="s">
        <v>12</v>
      </c>
      <c r="M14" s="77" t="s">
        <v>176</v>
      </c>
      <c r="N14" s="77" t="s">
        <v>159</v>
      </c>
      <c r="O14" s="77" t="s">
        <v>189</v>
      </c>
      <c r="P14" t="b">
        <f t="shared" si="0"/>
        <v>1</v>
      </c>
    </row>
    <row r="15" spans="1:16" x14ac:dyDescent="0.3">
      <c r="A15" t="s">
        <v>449</v>
      </c>
      <c r="B15" t="s">
        <v>164</v>
      </c>
      <c r="C15" t="s">
        <v>450</v>
      </c>
      <c r="D15" t="s">
        <v>451</v>
      </c>
      <c r="E15" t="s">
        <v>452</v>
      </c>
      <c r="F15" t="s">
        <v>159</v>
      </c>
      <c r="G15" t="s">
        <v>189</v>
      </c>
      <c r="I15" s="77" t="s">
        <v>449</v>
      </c>
      <c r="J15" s="77" t="s">
        <v>164</v>
      </c>
      <c r="K15" s="77" t="s">
        <v>450</v>
      </c>
      <c r="L15" s="77" t="s">
        <v>451</v>
      </c>
      <c r="M15" s="77" t="s">
        <v>452</v>
      </c>
      <c r="N15" s="77" t="s">
        <v>159</v>
      </c>
      <c r="O15" s="77" t="s">
        <v>189</v>
      </c>
      <c r="P15" t="b">
        <f t="shared" si="0"/>
        <v>1</v>
      </c>
    </row>
    <row r="16" spans="1:16" x14ac:dyDescent="0.3">
      <c r="A16" t="s">
        <v>177</v>
      </c>
      <c r="B16" t="s">
        <v>157</v>
      </c>
      <c r="C16" t="s">
        <v>13</v>
      </c>
      <c r="D16" t="s">
        <v>14</v>
      </c>
      <c r="E16" t="s">
        <v>178</v>
      </c>
      <c r="F16" t="s">
        <v>159</v>
      </c>
      <c r="G16" t="s">
        <v>189</v>
      </c>
      <c r="I16" s="77" t="s">
        <v>177</v>
      </c>
      <c r="J16" s="77" t="s">
        <v>157</v>
      </c>
      <c r="K16" s="77" t="s">
        <v>13</v>
      </c>
      <c r="L16" s="77" t="s">
        <v>14</v>
      </c>
      <c r="M16" s="77" t="s">
        <v>178</v>
      </c>
      <c r="N16" s="77" t="s">
        <v>159</v>
      </c>
      <c r="O16" s="77" t="s">
        <v>189</v>
      </c>
      <c r="P16" t="b">
        <f t="shared" si="0"/>
        <v>1</v>
      </c>
    </row>
    <row r="17" spans="1:16" x14ac:dyDescent="0.3">
      <c r="A17" t="s">
        <v>327</v>
      </c>
      <c r="B17" t="s">
        <v>164</v>
      </c>
      <c r="C17" t="s">
        <v>328</v>
      </c>
      <c r="D17" t="s">
        <v>20</v>
      </c>
      <c r="E17" t="s">
        <v>329</v>
      </c>
      <c r="F17" t="s">
        <v>159</v>
      </c>
      <c r="G17" t="s">
        <v>189</v>
      </c>
      <c r="I17" s="77" t="s">
        <v>327</v>
      </c>
      <c r="J17" s="77" t="s">
        <v>164</v>
      </c>
      <c r="K17" s="77" t="s">
        <v>328</v>
      </c>
      <c r="L17" s="77" t="s">
        <v>20</v>
      </c>
      <c r="M17" s="77" t="s">
        <v>329</v>
      </c>
      <c r="N17" s="77" t="s">
        <v>159</v>
      </c>
      <c r="O17" s="77" t="s">
        <v>189</v>
      </c>
      <c r="P17" t="b">
        <f t="shared" si="0"/>
        <v>1</v>
      </c>
    </row>
    <row r="18" spans="1:16" x14ac:dyDescent="0.3">
      <c r="A18" t="s">
        <v>179</v>
      </c>
      <c r="B18" t="s">
        <v>157</v>
      </c>
      <c r="C18" t="s">
        <v>15</v>
      </c>
      <c r="D18" t="s">
        <v>16</v>
      </c>
      <c r="E18" t="s">
        <v>180</v>
      </c>
      <c r="F18" t="s">
        <v>159</v>
      </c>
      <c r="G18" t="s">
        <v>168</v>
      </c>
      <c r="I18" s="77" t="s">
        <v>179</v>
      </c>
      <c r="J18" s="77" t="s">
        <v>157</v>
      </c>
      <c r="K18" s="77" t="s">
        <v>15</v>
      </c>
      <c r="L18" s="77" t="s">
        <v>16</v>
      </c>
      <c r="M18" s="77" t="s">
        <v>180</v>
      </c>
      <c r="N18" s="77" t="s">
        <v>159</v>
      </c>
      <c r="O18" s="77" t="s">
        <v>168</v>
      </c>
      <c r="P18" t="b">
        <f t="shared" si="0"/>
        <v>1</v>
      </c>
    </row>
    <row r="19" spans="1:16" x14ac:dyDescent="0.3">
      <c r="A19" t="s">
        <v>181</v>
      </c>
      <c r="B19" t="s">
        <v>164</v>
      </c>
      <c r="C19" t="s">
        <v>17</v>
      </c>
      <c r="D19" t="s">
        <v>18</v>
      </c>
      <c r="E19" t="s">
        <v>182</v>
      </c>
      <c r="F19" t="s">
        <v>159</v>
      </c>
      <c r="G19" t="s">
        <v>189</v>
      </c>
      <c r="I19" s="76" t="s">
        <v>604</v>
      </c>
      <c r="J19" s="76" t="s">
        <v>164</v>
      </c>
      <c r="K19" s="76" t="s">
        <v>605</v>
      </c>
      <c r="L19" s="76" t="s">
        <v>606</v>
      </c>
      <c r="M19" s="76" t="s">
        <v>607</v>
      </c>
      <c r="N19" s="76" t="s">
        <v>159</v>
      </c>
      <c r="O19" s="76" t="s">
        <v>189</v>
      </c>
      <c r="P19" t="b">
        <f t="shared" si="0"/>
        <v>0</v>
      </c>
    </row>
    <row r="20" spans="1:16" x14ac:dyDescent="0.3">
      <c r="A20" t="s">
        <v>453</v>
      </c>
      <c r="B20" t="s">
        <v>157</v>
      </c>
      <c r="C20" t="s">
        <v>19</v>
      </c>
      <c r="D20" t="s">
        <v>454</v>
      </c>
      <c r="E20" t="s">
        <v>455</v>
      </c>
      <c r="F20" t="s">
        <v>159</v>
      </c>
      <c r="G20" t="s">
        <v>189</v>
      </c>
      <c r="I20" s="76" t="s">
        <v>608</v>
      </c>
      <c r="J20" s="76" t="s">
        <v>164</v>
      </c>
      <c r="K20" s="76" t="s">
        <v>605</v>
      </c>
      <c r="L20" s="76" t="s">
        <v>609</v>
      </c>
      <c r="M20" s="76" t="s">
        <v>610</v>
      </c>
      <c r="N20" s="76" t="s">
        <v>159</v>
      </c>
      <c r="O20" s="76" t="s">
        <v>189</v>
      </c>
      <c r="P20" t="b">
        <f t="shared" si="0"/>
        <v>0</v>
      </c>
    </row>
    <row r="21" spans="1:16" x14ac:dyDescent="0.3">
      <c r="A21" t="s">
        <v>183</v>
      </c>
      <c r="B21" t="s">
        <v>157</v>
      </c>
      <c r="C21" t="s">
        <v>19</v>
      </c>
      <c r="D21" t="s">
        <v>20</v>
      </c>
      <c r="E21" t="s">
        <v>184</v>
      </c>
      <c r="F21" t="s">
        <v>159</v>
      </c>
      <c r="G21" t="s">
        <v>456</v>
      </c>
      <c r="I21" s="77" t="s">
        <v>181</v>
      </c>
      <c r="J21" s="77" t="s">
        <v>164</v>
      </c>
      <c r="K21" s="77" t="s">
        <v>17</v>
      </c>
      <c r="L21" s="77" t="s">
        <v>18</v>
      </c>
      <c r="M21" s="77" t="s">
        <v>182</v>
      </c>
      <c r="N21" s="77" t="s">
        <v>159</v>
      </c>
      <c r="O21" s="77" t="s">
        <v>189</v>
      </c>
      <c r="P21" t="b">
        <f>A19=I21</f>
        <v>1</v>
      </c>
    </row>
    <row r="22" spans="1:16" x14ac:dyDescent="0.3">
      <c r="A22" t="s">
        <v>457</v>
      </c>
      <c r="B22" t="s">
        <v>164</v>
      </c>
      <c r="C22" t="s">
        <v>458</v>
      </c>
      <c r="D22" t="s">
        <v>459</v>
      </c>
      <c r="E22" t="s">
        <v>460</v>
      </c>
      <c r="F22" t="s">
        <v>159</v>
      </c>
      <c r="G22" t="s">
        <v>189</v>
      </c>
      <c r="I22" s="77" t="s">
        <v>453</v>
      </c>
      <c r="J22" s="77" t="s">
        <v>157</v>
      </c>
      <c r="K22" s="77" t="s">
        <v>19</v>
      </c>
      <c r="L22" s="77" t="s">
        <v>454</v>
      </c>
      <c r="M22" s="77" t="s">
        <v>455</v>
      </c>
      <c r="N22" s="77" t="s">
        <v>159</v>
      </c>
      <c r="O22" s="77" t="s">
        <v>189</v>
      </c>
      <c r="P22" t="b">
        <f t="shared" ref="P22:P29" si="1">A20=I22</f>
        <v>1</v>
      </c>
    </row>
    <row r="23" spans="1:16" x14ac:dyDescent="0.3">
      <c r="A23" t="s">
        <v>185</v>
      </c>
      <c r="B23" t="s">
        <v>157</v>
      </c>
      <c r="C23" t="s">
        <v>21</v>
      </c>
      <c r="D23" t="s">
        <v>22</v>
      </c>
      <c r="E23" t="s">
        <v>186</v>
      </c>
      <c r="F23" t="s">
        <v>159</v>
      </c>
      <c r="G23" t="s">
        <v>189</v>
      </c>
      <c r="I23" s="77" t="s">
        <v>183</v>
      </c>
      <c r="J23" s="77" t="s">
        <v>157</v>
      </c>
      <c r="K23" s="77" t="s">
        <v>19</v>
      </c>
      <c r="L23" s="77" t="s">
        <v>20</v>
      </c>
      <c r="M23" s="77" t="s">
        <v>184</v>
      </c>
      <c r="N23" s="77" t="s">
        <v>159</v>
      </c>
      <c r="O23" s="77" t="s">
        <v>456</v>
      </c>
      <c r="P23" t="b">
        <f t="shared" si="1"/>
        <v>1</v>
      </c>
    </row>
    <row r="24" spans="1:16" x14ac:dyDescent="0.3">
      <c r="A24" t="s">
        <v>461</v>
      </c>
      <c r="B24" t="s">
        <v>164</v>
      </c>
      <c r="C24" t="s">
        <v>462</v>
      </c>
      <c r="D24" t="s">
        <v>463</v>
      </c>
      <c r="E24" t="s">
        <v>464</v>
      </c>
      <c r="F24" t="s">
        <v>159</v>
      </c>
      <c r="G24" t="s">
        <v>189</v>
      </c>
      <c r="I24" s="77" t="s">
        <v>457</v>
      </c>
      <c r="J24" s="77" t="s">
        <v>164</v>
      </c>
      <c r="K24" s="77" t="s">
        <v>458</v>
      </c>
      <c r="L24" s="77" t="s">
        <v>459</v>
      </c>
      <c r="M24" s="77" t="s">
        <v>460</v>
      </c>
      <c r="N24" s="77" t="s">
        <v>159</v>
      </c>
      <c r="O24" s="77" t="s">
        <v>189</v>
      </c>
      <c r="P24" t="b">
        <f t="shared" si="1"/>
        <v>1</v>
      </c>
    </row>
    <row r="25" spans="1:16" x14ac:dyDescent="0.3">
      <c r="A25" t="s">
        <v>465</v>
      </c>
      <c r="B25" t="s">
        <v>157</v>
      </c>
      <c r="C25" t="s">
        <v>466</v>
      </c>
      <c r="D25" t="s">
        <v>467</v>
      </c>
      <c r="E25" t="s">
        <v>468</v>
      </c>
      <c r="F25" t="s">
        <v>159</v>
      </c>
      <c r="G25" t="s">
        <v>456</v>
      </c>
      <c r="I25" s="77" t="s">
        <v>185</v>
      </c>
      <c r="J25" s="77" t="s">
        <v>157</v>
      </c>
      <c r="K25" s="77" t="s">
        <v>21</v>
      </c>
      <c r="L25" s="77" t="s">
        <v>22</v>
      </c>
      <c r="M25" s="77" t="s">
        <v>186</v>
      </c>
      <c r="N25" s="77" t="s">
        <v>159</v>
      </c>
      <c r="O25" s="77" t="s">
        <v>189</v>
      </c>
      <c r="P25" t="b">
        <f t="shared" si="1"/>
        <v>1</v>
      </c>
    </row>
    <row r="26" spans="1:16" x14ac:dyDescent="0.3">
      <c r="A26" t="s">
        <v>469</v>
      </c>
      <c r="B26" t="s">
        <v>157</v>
      </c>
      <c r="C26" t="s">
        <v>144</v>
      </c>
      <c r="D26" t="s">
        <v>470</v>
      </c>
      <c r="E26" t="s">
        <v>471</v>
      </c>
      <c r="F26" t="s">
        <v>159</v>
      </c>
      <c r="G26" t="s">
        <v>456</v>
      </c>
      <c r="I26" s="77" t="s">
        <v>461</v>
      </c>
      <c r="J26" s="77" t="s">
        <v>164</v>
      </c>
      <c r="K26" s="77" t="s">
        <v>462</v>
      </c>
      <c r="L26" s="77" t="s">
        <v>463</v>
      </c>
      <c r="M26" s="77" t="s">
        <v>464</v>
      </c>
      <c r="N26" s="77" t="s">
        <v>159</v>
      </c>
      <c r="O26" s="77" t="s">
        <v>189</v>
      </c>
      <c r="P26" t="b">
        <f t="shared" si="1"/>
        <v>1</v>
      </c>
    </row>
    <row r="27" spans="1:16" x14ac:dyDescent="0.3">
      <c r="A27" t="s">
        <v>187</v>
      </c>
      <c r="B27" t="s">
        <v>164</v>
      </c>
      <c r="C27" t="s">
        <v>144</v>
      </c>
      <c r="D27" t="s">
        <v>145</v>
      </c>
      <c r="E27" t="s">
        <v>188</v>
      </c>
      <c r="F27" t="s">
        <v>159</v>
      </c>
      <c r="G27" t="s">
        <v>189</v>
      </c>
      <c r="I27" s="77" t="s">
        <v>465</v>
      </c>
      <c r="J27" s="77" t="s">
        <v>157</v>
      </c>
      <c r="K27" s="77" t="s">
        <v>466</v>
      </c>
      <c r="L27" s="77" t="s">
        <v>467</v>
      </c>
      <c r="M27" s="77" t="s">
        <v>468</v>
      </c>
      <c r="N27" s="77" t="s">
        <v>159</v>
      </c>
      <c r="O27" s="77" t="s">
        <v>456</v>
      </c>
      <c r="P27" t="b">
        <f t="shared" si="1"/>
        <v>1</v>
      </c>
    </row>
    <row r="28" spans="1:16" x14ac:dyDescent="0.3">
      <c r="A28" s="79" t="s">
        <v>472</v>
      </c>
      <c r="B28" s="79" t="s">
        <v>164</v>
      </c>
      <c r="C28" s="79" t="s">
        <v>473</v>
      </c>
      <c r="D28" s="79" t="s">
        <v>474</v>
      </c>
      <c r="E28" s="79" t="s">
        <v>475</v>
      </c>
      <c r="F28" s="79" t="s">
        <v>159</v>
      </c>
      <c r="G28" s="79" t="s">
        <v>189</v>
      </c>
      <c r="I28" s="77" t="s">
        <v>469</v>
      </c>
      <c r="J28" s="77" t="s">
        <v>157</v>
      </c>
      <c r="K28" s="77" t="s">
        <v>144</v>
      </c>
      <c r="L28" s="77" t="s">
        <v>470</v>
      </c>
      <c r="M28" s="77" t="s">
        <v>471</v>
      </c>
      <c r="N28" s="77" t="s">
        <v>159</v>
      </c>
      <c r="O28" s="77" t="s">
        <v>456</v>
      </c>
      <c r="P28" t="b">
        <f t="shared" si="1"/>
        <v>1</v>
      </c>
    </row>
    <row r="29" spans="1:16" x14ac:dyDescent="0.3">
      <c r="A29" t="s">
        <v>190</v>
      </c>
      <c r="B29" t="s">
        <v>164</v>
      </c>
      <c r="C29" t="s">
        <v>191</v>
      </c>
      <c r="D29" t="s">
        <v>192</v>
      </c>
      <c r="E29" t="s">
        <v>193</v>
      </c>
      <c r="F29" t="s">
        <v>159</v>
      </c>
      <c r="G29" t="s">
        <v>189</v>
      </c>
      <c r="I29" s="77" t="s">
        <v>187</v>
      </c>
      <c r="J29" s="77" t="s">
        <v>164</v>
      </c>
      <c r="K29" s="77" t="s">
        <v>144</v>
      </c>
      <c r="L29" s="77" t="s">
        <v>145</v>
      </c>
      <c r="M29" s="77" t="s">
        <v>188</v>
      </c>
      <c r="N29" s="77" t="s">
        <v>159</v>
      </c>
      <c r="O29" s="77" t="s">
        <v>189</v>
      </c>
      <c r="P29" t="b">
        <f t="shared" si="1"/>
        <v>1</v>
      </c>
    </row>
    <row r="30" spans="1:16" x14ac:dyDescent="0.3">
      <c r="A30" t="s">
        <v>330</v>
      </c>
      <c r="B30" t="s">
        <v>164</v>
      </c>
      <c r="C30" t="s">
        <v>116</v>
      </c>
      <c r="D30" t="s">
        <v>117</v>
      </c>
      <c r="E30" t="s">
        <v>331</v>
      </c>
      <c r="F30" t="s">
        <v>159</v>
      </c>
      <c r="G30" t="s">
        <v>168</v>
      </c>
      <c r="I30" s="77" t="s">
        <v>190</v>
      </c>
      <c r="J30" s="77" t="s">
        <v>164</v>
      </c>
      <c r="K30" s="77" t="s">
        <v>191</v>
      </c>
      <c r="L30" s="77" t="s">
        <v>192</v>
      </c>
      <c r="M30" s="77" t="s">
        <v>193</v>
      </c>
      <c r="N30" s="77" t="s">
        <v>159</v>
      </c>
      <c r="O30" s="77" t="s">
        <v>189</v>
      </c>
      <c r="P30" t="b">
        <f>I30=A29</f>
        <v>1</v>
      </c>
    </row>
    <row r="31" spans="1:16" x14ac:dyDescent="0.3">
      <c r="A31" t="s">
        <v>332</v>
      </c>
      <c r="B31" t="s">
        <v>157</v>
      </c>
      <c r="C31" t="s">
        <v>116</v>
      </c>
      <c r="D31" t="s">
        <v>118</v>
      </c>
      <c r="E31" t="s">
        <v>333</v>
      </c>
      <c r="F31" t="s">
        <v>159</v>
      </c>
      <c r="G31" t="s">
        <v>189</v>
      </c>
      <c r="I31" s="77" t="s">
        <v>330</v>
      </c>
      <c r="J31" s="77" t="s">
        <v>164</v>
      </c>
      <c r="K31" s="77" t="s">
        <v>116</v>
      </c>
      <c r="L31" s="77" t="s">
        <v>117</v>
      </c>
      <c r="M31" s="77" t="s">
        <v>331</v>
      </c>
      <c r="N31" s="77" t="s">
        <v>159</v>
      </c>
      <c r="O31" s="77" t="s">
        <v>168</v>
      </c>
      <c r="P31" t="b">
        <f t="shared" ref="P31:P34" si="2">I31=A30</f>
        <v>1</v>
      </c>
    </row>
    <row r="32" spans="1:16" x14ac:dyDescent="0.3">
      <c r="A32" t="s">
        <v>194</v>
      </c>
      <c r="B32" t="s">
        <v>164</v>
      </c>
      <c r="C32" t="s">
        <v>24</v>
      </c>
      <c r="D32" t="s">
        <v>25</v>
      </c>
      <c r="E32" t="s">
        <v>195</v>
      </c>
      <c r="F32" t="s">
        <v>159</v>
      </c>
      <c r="G32" t="s">
        <v>456</v>
      </c>
      <c r="I32" s="77" t="s">
        <v>332</v>
      </c>
      <c r="J32" s="77" t="s">
        <v>157</v>
      </c>
      <c r="K32" s="77" t="s">
        <v>116</v>
      </c>
      <c r="L32" s="77" t="s">
        <v>118</v>
      </c>
      <c r="M32" s="77" t="s">
        <v>333</v>
      </c>
      <c r="N32" s="77" t="s">
        <v>159</v>
      </c>
      <c r="O32" s="77" t="s">
        <v>189</v>
      </c>
      <c r="P32" t="b">
        <f t="shared" si="2"/>
        <v>1</v>
      </c>
    </row>
    <row r="33" spans="1:16" x14ac:dyDescent="0.3">
      <c r="A33" t="s">
        <v>410</v>
      </c>
      <c r="B33" t="s">
        <v>157</v>
      </c>
      <c r="C33" t="s">
        <v>411</v>
      </c>
      <c r="D33" t="s">
        <v>412</v>
      </c>
      <c r="E33" t="s">
        <v>413</v>
      </c>
      <c r="F33" t="s">
        <v>159</v>
      </c>
      <c r="G33" t="s">
        <v>189</v>
      </c>
      <c r="I33" s="77" t="s">
        <v>194</v>
      </c>
      <c r="J33" s="77" t="s">
        <v>164</v>
      </c>
      <c r="K33" s="77" t="s">
        <v>24</v>
      </c>
      <c r="L33" s="77" t="s">
        <v>25</v>
      </c>
      <c r="M33" s="77" t="s">
        <v>195</v>
      </c>
      <c r="N33" s="77" t="s">
        <v>159</v>
      </c>
      <c r="O33" s="77" t="s">
        <v>456</v>
      </c>
      <c r="P33" t="b">
        <f t="shared" si="2"/>
        <v>1</v>
      </c>
    </row>
    <row r="34" spans="1:16" x14ac:dyDescent="0.3">
      <c r="A34" t="s">
        <v>196</v>
      </c>
      <c r="B34" t="s">
        <v>157</v>
      </c>
      <c r="C34" t="s">
        <v>26</v>
      </c>
      <c r="D34" t="s">
        <v>27</v>
      </c>
      <c r="E34" t="s">
        <v>197</v>
      </c>
      <c r="F34" t="s">
        <v>159</v>
      </c>
      <c r="G34" t="s">
        <v>189</v>
      </c>
      <c r="I34" s="76" t="s">
        <v>611</v>
      </c>
      <c r="J34" s="76" t="s">
        <v>157</v>
      </c>
      <c r="K34" s="76" t="s">
        <v>612</v>
      </c>
      <c r="L34" s="76" t="s">
        <v>45</v>
      </c>
      <c r="M34" s="76" t="s">
        <v>613</v>
      </c>
      <c r="N34" s="76" t="s">
        <v>159</v>
      </c>
      <c r="O34" s="76" t="s">
        <v>189</v>
      </c>
      <c r="P34" s="79" t="b">
        <f t="shared" si="2"/>
        <v>0</v>
      </c>
    </row>
    <row r="35" spans="1:16" x14ac:dyDescent="0.3">
      <c r="A35" t="s">
        <v>198</v>
      </c>
      <c r="B35" t="s">
        <v>157</v>
      </c>
      <c r="C35" t="s">
        <v>119</v>
      </c>
      <c r="D35" t="s">
        <v>120</v>
      </c>
      <c r="E35" t="s">
        <v>199</v>
      </c>
      <c r="F35" t="s">
        <v>159</v>
      </c>
      <c r="G35" t="s">
        <v>189</v>
      </c>
      <c r="I35" s="77" t="s">
        <v>410</v>
      </c>
      <c r="J35" s="77" t="s">
        <v>157</v>
      </c>
      <c r="K35" s="77" t="s">
        <v>411</v>
      </c>
      <c r="L35" s="77" t="s">
        <v>412</v>
      </c>
      <c r="M35" s="77" t="s">
        <v>413</v>
      </c>
      <c r="N35" s="77" t="s">
        <v>159</v>
      </c>
      <c r="O35" s="77" t="s">
        <v>189</v>
      </c>
      <c r="P35" t="b">
        <f>I35=A33</f>
        <v>1</v>
      </c>
    </row>
    <row r="36" spans="1:16" x14ac:dyDescent="0.3">
      <c r="A36" t="s">
        <v>476</v>
      </c>
      <c r="B36" t="s">
        <v>164</v>
      </c>
      <c r="C36" t="s">
        <v>477</v>
      </c>
      <c r="D36" t="s">
        <v>478</v>
      </c>
      <c r="E36" t="s">
        <v>479</v>
      </c>
      <c r="F36" t="s">
        <v>159</v>
      </c>
      <c r="G36" t="s">
        <v>189</v>
      </c>
      <c r="I36" s="77" t="s">
        <v>196</v>
      </c>
      <c r="J36" s="77" t="s">
        <v>157</v>
      </c>
      <c r="K36" s="77" t="s">
        <v>26</v>
      </c>
      <c r="L36" s="77" t="s">
        <v>27</v>
      </c>
      <c r="M36" s="77" t="s">
        <v>197</v>
      </c>
      <c r="N36" s="77" t="s">
        <v>159</v>
      </c>
      <c r="O36" s="77" t="s">
        <v>189</v>
      </c>
      <c r="P36" t="b">
        <f t="shared" ref="P36:P43" si="3">I36=A34</f>
        <v>1</v>
      </c>
    </row>
    <row r="37" spans="1:16" x14ac:dyDescent="0.3">
      <c r="A37" t="s">
        <v>480</v>
      </c>
      <c r="B37" t="s">
        <v>164</v>
      </c>
      <c r="C37" t="s">
        <v>477</v>
      </c>
      <c r="D37" t="s">
        <v>481</v>
      </c>
      <c r="E37" t="s">
        <v>482</v>
      </c>
      <c r="F37" t="s">
        <v>159</v>
      </c>
      <c r="G37" t="s">
        <v>189</v>
      </c>
      <c r="I37" s="77" t="s">
        <v>198</v>
      </c>
      <c r="J37" s="77" t="s">
        <v>157</v>
      </c>
      <c r="K37" s="77" t="s">
        <v>119</v>
      </c>
      <c r="L37" s="77" t="s">
        <v>120</v>
      </c>
      <c r="M37" s="77" t="s">
        <v>199</v>
      </c>
      <c r="N37" s="77" t="s">
        <v>159</v>
      </c>
      <c r="O37" s="77" t="s">
        <v>189</v>
      </c>
      <c r="P37" t="b">
        <f t="shared" si="3"/>
        <v>1</v>
      </c>
    </row>
    <row r="38" spans="1:16" x14ac:dyDescent="0.3">
      <c r="A38" t="s">
        <v>200</v>
      </c>
      <c r="B38" t="s">
        <v>157</v>
      </c>
      <c r="C38" t="s">
        <v>201</v>
      </c>
      <c r="D38" t="s">
        <v>42</v>
      </c>
      <c r="E38" t="s">
        <v>202</v>
      </c>
      <c r="F38" t="s">
        <v>159</v>
      </c>
      <c r="G38" t="s">
        <v>189</v>
      </c>
      <c r="I38" s="77" t="s">
        <v>476</v>
      </c>
      <c r="J38" s="77" t="s">
        <v>164</v>
      </c>
      <c r="K38" s="77" t="s">
        <v>477</v>
      </c>
      <c r="L38" s="77" t="s">
        <v>478</v>
      </c>
      <c r="M38" s="77" t="s">
        <v>479</v>
      </c>
      <c r="N38" s="77" t="s">
        <v>159</v>
      </c>
      <c r="O38" s="77" t="s">
        <v>189</v>
      </c>
      <c r="P38" t="b">
        <f t="shared" si="3"/>
        <v>1</v>
      </c>
    </row>
    <row r="39" spans="1:16" x14ac:dyDescent="0.3">
      <c r="A39" t="s">
        <v>483</v>
      </c>
      <c r="B39" t="s">
        <v>164</v>
      </c>
      <c r="C39" t="s">
        <v>484</v>
      </c>
      <c r="D39" t="s">
        <v>485</v>
      </c>
      <c r="E39" t="s">
        <v>486</v>
      </c>
      <c r="F39" t="s">
        <v>159</v>
      </c>
      <c r="G39" t="s">
        <v>189</v>
      </c>
      <c r="I39" s="77" t="s">
        <v>480</v>
      </c>
      <c r="J39" s="77" t="s">
        <v>164</v>
      </c>
      <c r="K39" s="77" t="s">
        <v>477</v>
      </c>
      <c r="L39" s="77" t="s">
        <v>481</v>
      </c>
      <c r="M39" s="77" t="s">
        <v>482</v>
      </c>
      <c r="N39" s="77" t="s">
        <v>159</v>
      </c>
      <c r="O39" s="77" t="s">
        <v>189</v>
      </c>
      <c r="P39" t="b">
        <f t="shared" si="3"/>
        <v>1</v>
      </c>
    </row>
    <row r="40" spans="1:16" x14ac:dyDescent="0.3">
      <c r="A40" t="s">
        <v>334</v>
      </c>
      <c r="B40" t="s">
        <v>157</v>
      </c>
      <c r="C40" t="s">
        <v>335</v>
      </c>
      <c r="D40" t="s">
        <v>336</v>
      </c>
      <c r="E40" t="s">
        <v>337</v>
      </c>
      <c r="F40" t="s">
        <v>159</v>
      </c>
      <c r="G40" t="s">
        <v>189</v>
      </c>
      <c r="I40" s="77" t="s">
        <v>200</v>
      </c>
      <c r="J40" s="77" t="s">
        <v>157</v>
      </c>
      <c r="K40" s="77" t="s">
        <v>201</v>
      </c>
      <c r="L40" s="77" t="s">
        <v>42</v>
      </c>
      <c r="M40" s="77" t="s">
        <v>202</v>
      </c>
      <c r="N40" s="77" t="s">
        <v>159</v>
      </c>
      <c r="O40" s="77" t="s">
        <v>189</v>
      </c>
      <c r="P40" t="b">
        <f t="shared" si="3"/>
        <v>1</v>
      </c>
    </row>
    <row r="41" spans="1:16" x14ac:dyDescent="0.3">
      <c r="A41" t="s">
        <v>203</v>
      </c>
      <c r="B41" t="s">
        <v>157</v>
      </c>
      <c r="C41" t="s">
        <v>29</v>
      </c>
      <c r="D41" t="s">
        <v>30</v>
      </c>
      <c r="E41" t="s">
        <v>204</v>
      </c>
      <c r="F41" t="s">
        <v>159</v>
      </c>
      <c r="G41" t="s">
        <v>189</v>
      </c>
      <c r="I41" s="77" t="s">
        <v>483</v>
      </c>
      <c r="J41" s="77" t="s">
        <v>164</v>
      </c>
      <c r="K41" s="77" t="s">
        <v>484</v>
      </c>
      <c r="L41" s="77" t="s">
        <v>485</v>
      </c>
      <c r="M41" s="77" t="s">
        <v>486</v>
      </c>
      <c r="N41" s="77" t="s">
        <v>159</v>
      </c>
      <c r="O41" s="77" t="s">
        <v>189</v>
      </c>
      <c r="P41" t="b">
        <f t="shared" si="3"/>
        <v>1</v>
      </c>
    </row>
    <row r="42" spans="1:16" x14ac:dyDescent="0.3">
      <c r="A42" t="s">
        <v>338</v>
      </c>
      <c r="B42" t="s">
        <v>164</v>
      </c>
      <c r="C42" t="s">
        <v>146</v>
      </c>
      <c r="D42" t="s">
        <v>147</v>
      </c>
      <c r="E42" t="s">
        <v>339</v>
      </c>
      <c r="F42" t="s">
        <v>159</v>
      </c>
      <c r="G42" t="s">
        <v>189</v>
      </c>
      <c r="I42" s="76" t="s">
        <v>614</v>
      </c>
      <c r="J42" s="76" t="s">
        <v>157</v>
      </c>
      <c r="K42" s="76" t="s">
        <v>615</v>
      </c>
      <c r="L42" s="76" t="s">
        <v>616</v>
      </c>
      <c r="M42" s="76" t="s">
        <v>617</v>
      </c>
      <c r="N42" s="76" t="s">
        <v>159</v>
      </c>
      <c r="O42" s="76" t="s">
        <v>189</v>
      </c>
      <c r="P42" s="79" t="b">
        <f t="shared" si="3"/>
        <v>0</v>
      </c>
    </row>
    <row r="43" spans="1:16" x14ac:dyDescent="0.3">
      <c r="A43" t="s">
        <v>205</v>
      </c>
      <c r="B43" t="s">
        <v>157</v>
      </c>
      <c r="C43" t="s">
        <v>32</v>
      </c>
      <c r="D43" t="s">
        <v>33</v>
      </c>
      <c r="E43" t="s">
        <v>206</v>
      </c>
      <c r="F43" t="s">
        <v>159</v>
      </c>
      <c r="G43" t="s">
        <v>189</v>
      </c>
      <c r="I43" s="76" t="s">
        <v>618</v>
      </c>
      <c r="J43" s="76" t="s">
        <v>157</v>
      </c>
      <c r="K43" s="76" t="s">
        <v>615</v>
      </c>
      <c r="L43" s="76" t="s">
        <v>619</v>
      </c>
      <c r="M43" s="76" t="s">
        <v>620</v>
      </c>
      <c r="N43" s="76" t="s">
        <v>159</v>
      </c>
      <c r="O43" s="76" t="s">
        <v>189</v>
      </c>
      <c r="P43" s="79" t="b">
        <f t="shared" si="3"/>
        <v>0</v>
      </c>
    </row>
    <row r="44" spans="1:16" x14ac:dyDescent="0.3">
      <c r="A44" t="s">
        <v>207</v>
      </c>
      <c r="B44" t="s">
        <v>157</v>
      </c>
      <c r="C44" t="s">
        <v>34</v>
      </c>
      <c r="D44" t="s">
        <v>35</v>
      </c>
      <c r="E44" t="s">
        <v>208</v>
      </c>
      <c r="F44" t="s">
        <v>159</v>
      </c>
      <c r="G44" t="s">
        <v>189</v>
      </c>
      <c r="I44" s="77" t="s">
        <v>334</v>
      </c>
      <c r="J44" s="77" t="s">
        <v>157</v>
      </c>
      <c r="K44" s="77" t="s">
        <v>335</v>
      </c>
      <c r="L44" s="77" t="s">
        <v>336</v>
      </c>
      <c r="M44" s="77" t="s">
        <v>337</v>
      </c>
      <c r="N44" s="77" t="s">
        <v>159</v>
      </c>
      <c r="O44" s="77" t="s">
        <v>189</v>
      </c>
      <c r="P44" t="b">
        <f>I44=A40</f>
        <v>1</v>
      </c>
    </row>
    <row r="45" spans="1:16" x14ac:dyDescent="0.3">
      <c r="A45" t="s">
        <v>209</v>
      </c>
      <c r="B45" t="s">
        <v>157</v>
      </c>
      <c r="C45" t="s">
        <v>121</v>
      </c>
      <c r="D45" t="s">
        <v>122</v>
      </c>
      <c r="E45" t="s">
        <v>210</v>
      </c>
      <c r="F45" t="s">
        <v>159</v>
      </c>
      <c r="G45" t="s">
        <v>189</v>
      </c>
      <c r="I45" s="77" t="s">
        <v>203</v>
      </c>
      <c r="J45" s="77" t="s">
        <v>157</v>
      </c>
      <c r="K45" s="77" t="s">
        <v>29</v>
      </c>
      <c r="L45" s="77" t="s">
        <v>30</v>
      </c>
      <c r="M45" s="77" t="s">
        <v>204</v>
      </c>
      <c r="N45" s="77" t="s">
        <v>159</v>
      </c>
      <c r="O45" s="77" t="s">
        <v>189</v>
      </c>
      <c r="P45" t="b">
        <f t="shared" ref="P45:P63" si="4">I45=A41</f>
        <v>1</v>
      </c>
    </row>
    <row r="46" spans="1:16" x14ac:dyDescent="0.3">
      <c r="A46" t="s">
        <v>211</v>
      </c>
      <c r="B46" t="s">
        <v>157</v>
      </c>
      <c r="C46" t="s">
        <v>36</v>
      </c>
      <c r="D46" t="s">
        <v>2</v>
      </c>
      <c r="E46" t="s">
        <v>212</v>
      </c>
      <c r="F46" t="s">
        <v>159</v>
      </c>
      <c r="G46" t="s">
        <v>456</v>
      </c>
      <c r="I46" s="77" t="s">
        <v>338</v>
      </c>
      <c r="J46" s="77" t="s">
        <v>164</v>
      </c>
      <c r="K46" s="77" t="s">
        <v>146</v>
      </c>
      <c r="L46" s="77" t="s">
        <v>147</v>
      </c>
      <c r="M46" s="77" t="s">
        <v>339</v>
      </c>
      <c r="N46" s="77" t="s">
        <v>159</v>
      </c>
      <c r="O46" s="77" t="s">
        <v>189</v>
      </c>
      <c r="P46" t="b">
        <f t="shared" si="4"/>
        <v>1</v>
      </c>
    </row>
    <row r="47" spans="1:16" x14ac:dyDescent="0.3">
      <c r="A47" t="s">
        <v>487</v>
      </c>
      <c r="B47" t="s">
        <v>164</v>
      </c>
      <c r="C47" t="s">
        <v>36</v>
      </c>
      <c r="D47" t="s">
        <v>136</v>
      </c>
      <c r="E47" t="s">
        <v>488</v>
      </c>
      <c r="F47" t="s">
        <v>159</v>
      </c>
      <c r="G47" t="s">
        <v>168</v>
      </c>
      <c r="I47" s="77" t="s">
        <v>205</v>
      </c>
      <c r="J47" s="77" t="s">
        <v>157</v>
      </c>
      <c r="K47" s="77" t="s">
        <v>32</v>
      </c>
      <c r="L47" s="77" t="s">
        <v>33</v>
      </c>
      <c r="M47" s="77" t="s">
        <v>206</v>
      </c>
      <c r="N47" s="77" t="s">
        <v>159</v>
      </c>
      <c r="O47" s="77" t="s">
        <v>189</v>
      </c>
      <c r="P47" t="b">
        <f t="shared" si="4"/>
        <v>1</v>
      </c>
    </row>
    <row r="48" spans="1:16" x14ac:dyDescent="0.3">
      <c r="A48" t="s">
        <v>213</v>
      </c>
      <c r="B48" t="s">
        <v>157</v>
      </c>
      <c r="C48" t="s">
        <v>37</v>
      </c>
      <c r="D48" t="s">
        <v>45</v>
      </c>
      <c r="E48" t="s">
        <v>214</v>
      </c>
      <c r="F48" t="s">
        <v>159</v>
      </c>
      <c r="G48" t="s">
        <v>456</v>
      </c>
      <c r="I48" s="77" t="s">
        <v>207</v>
      </c>
      <c r="J48" s="77" t="s">
        <v>157</v>
      </c>
      <c r="K48" s="77" t="s">
        <v>34</v>
      </c>
      <c r="L48" s="77" t="s">
        <v>35</v>
      </c>
      <c r="M48" s="77" t="s">
        <v>208</v>
      </c>
      <c r="N48" s="77" t="s">
        <v>159</v>
      </c>
      <c r="O48" s="77" t="s">
        <v>189</v>
      </c>
      <c r="P48" t="b">
        <f t="shared" si="4"/>
        <v>1</v>
      </c>
    </row>
    <row r="49" spans="1:16" x14ac:dyDescent="0.3">
      <c r="A49" t="s">
        <v>215</v>
      </c>
      <c r="B49" t="s">
        <v>164</v>
      </c>
      <c r="C49" t="s">
        <v>123</v>
      </c>
      <c r="D49" t="s">
        <v>124</v>
      </c>
      <c r="E49" t="s">
        <v>216</v>
      </c>
      <c r="F49" t="s">
        <v>159</v>
      </c>
      <c r="G49" t="s">
        <v>189</v>
      </c>
      <c r="I49" s="77" t="s">
        <v>209</v>
      </c>
      <c r="J49" s="77" t="s">
        <v>157</v>
      </c>
      <c r="K49" s="77" t="s">
        <v>121</v>
      </c>
      <c r="L49" s="77" t="s">
        <v>122</v>
      </c>
      <c r="M49" s="77" t="s">
        <v>210</v>
      </c>
      <c r="N49" s="77" t="s">
        <v>159</v>
      </c>
      <c r="O49" s="77" t="s">
        <v>189</v>
      </c>
      <c r="P49" t="b">
        <f t="shared" si="4"/>
        <v>1</v>
      </c>
    </row>
    <row r="50" spans="1:16" x14ac:dyDescent="0.3">
      <c r="A50" t="s">
        <v>489</v>
      </c>
      <c r="B50" t="s">
        <v>157</v>
      </c>
      <c r="C50" t="s">
        <v>218</v>
      </c>
      <c r="D50" t="s">
        <v>8</v>
      </c>
      <c r="E50" t="s">
        <v>490</v>
      </c>
      <c r="F50" t="s">
        <v>159</v>
      </c>
      <c r="G50" t="s">
        <v>189</v>
      </c>
      <c r="I50" s="77" t="s">
        <v>211</v>
      </c>
      <c r="J50" s="77" t="s">
        <v>157</v>
      </c>
      <c r="K50" s="77" t="s">
        <v>36</v>
      </c>
      <c r="L50" s="77" t="s">
        <v>2</v>
      </c>
      <c r="M50" s="77" t="s">
        <v>212</v>
      </c>
      <c r="N50" s="77" t="s">
        <v>159</v>
      </c>
      <c r="O50" s="77" t="s">
        <v>456</v>
      </c>
      <c r="P50" t="b">
        <f t="shared" si="4"/>
        <v>1</v>
      </c>
    </row>
    <row r="51" spans="1:16" x14ac:dyDescent="0.3">
      <c r="A51" t="s">
        <v>217</v>
      </c>
      <c r="B51" t="s">
        <v>157</v>
      </c>
      <c r="C51" t="s">
        <v>218</v>
      </c>
      <c r="D51" t="s">
        <v>61</v>
      </c>
      <c r="E51" t="s">
        <v>219</v>
      </c>
      <c r="F51" t="s">
        <v>159</v>
      </c>
      <c r="G51" t="s">
        <v>189</v>
      </c>
      <c r="I51" s="77" t="s">
        <v>487</v>
      </c>
      <c r="J51" s="77" t="s">
        <v>164</v>
      </c>
      <c r="K51" s="77" t="s">
        <v>36</v>
      </c>
      <c r="L51" s="77" t="s">
        <v>136</v>
      </c>
      <c r="M51" s="77" t="s">
        <v>488</v>
      </c>
      <c r="N51" s="77" t="s">
        <v>159</v>
      </c>
      <c r="O51" s="77" t="s">
        <v>168</v>
      </c>
      <c r="P51" t="b">
        <f t="shared" si="4"/>
        <v>1</v>
      </c>
    </row>
    <row r="52" spans="1:16" x14ac:dyDescent="0.3">
      <c r="A52" t="s">
        <v>414</v>
      </c>
      <c r="B52" t="s">
        <v>157</v>
      </c>
      <c r="C52" t="s">
        <v>415</v>
      </c>
      <c r="D52" t="s">
        <v>416</v>
      </c>
      <c r="E52" t="s">
        <v>417</v>
      </c>
      <c r="F52" t="s">
        <v>159</v>
      </c>
      <c r="G52" t="s">
        <v>189</v>
      </c>
      <c r="I52" s="77" t="s">
        <v>213</v>
      </c>
      <c r="J52" s="77" t="s">
        <v>157</v>
      </c>
      <c r="K52" s="77" t="s">
        <v>37</v>
      </c>
      <c r="L52" s="77" t="s">
        <v>45</v>
      </c>
      <c r="M52" s="77" t="s">
        <v>214</v>
      </c>
      <c r="N52" s="77" t="s">
        <v>159</v>
      </c>
      <c r="O52" s="77" t="s">
        <v>456</v>
      </c>
      <c r="P52" t="b">
        <f t="shared" si="4"/>
        <v>1</v>
      </c>
    </row>
    <row r="53" spans="1:16" x14ac:dyDescent="0.3">
      <c r="A53" t="s">
        <v>340</v>
      </c>
      <c r="B53" t="s">
        <v>157</v>
      </c>
      <c r="C53" t="s">
        <v>148</v>
      </c>
      <c r="D53" t="s">
        <v>149</v>
      </c>
      <c r="E53" t="s">
        <v>341</v>
      </c>
      <c r="F53" t="s">
        <v>159</v>
      </c>
      <c r="G53" t="s">
        <v>168</v>
      </c>
      <c r="I53" s="77" t="s">
        <v>215</v>
      </c>
      <c r="J53" s="77" t="s">
        <v>164</v>
      </c>
      <c r="K53" s="77" t="s">
        <v>123</v>
      </c>
      <c r="L53" s="77" t="s">
        <v>124</v>
      </c>
      <c r="M53" s="77" t="s">
        <v>216</v>
      </c>
      <c r="N53" s="77" t="s">
        <v>159</v>
      </c>
      <c r="O53" s="77" t="s">
        <v>189</v>
      </c>
      <c r="P53" t="b">
        <f t="shared" si="4"/>
        <v>1</v>
      </c>
    </row>
    <row r="54" spans="1:16" x14ac:dyDescent="0.3">
      <c r="A54" t="s">
        <v>491</v>
      </c>
      <c r="B54" t="s">
        <v>157</v>
      </c>
      <c r="C54" t="s">
        <v>492</v>
      </c>
      <c r="D54" t="s">
        <v>493</v>
      </c>
      <c r="E54" t="s">
        <v>494</v>
      </c>
      <c r="F54" t="s">
        <v>159</v>
      </c>
      <c r="G54" t="s">
        <v>189</v>
      </c>
      <c r="I54" s="77" t="s">
        <v>489</v>
      </c>
      <c r="J54" s="77" t="s">
        <v>157</v>
      </c>
      <c r="K54" s="77" t="s">
        <v>218</v>
      </c>
      <c r="L54" s="77" t="s">
        <v>8</v>
      </c>
      <c r="M54" s="77" t="s">
        <v>490</v>
      </c>
      <c r="N54" s="77" t="s">
        <v>159</v>
      </c>
      <c r="O54" s="77" t="s">
        <v>189</v>
      </c>
      <c r="P54" t="b">
        <f>I54=A50</f>
        <v>1</v>
      </c>
    </row>
    <row r="55" spans="1:16" x14ac:dyDescent="0.3">
      <c r="A55" t="s">
        <v>220</v>
      </c>
      <c r="B55" t="s">
        <v>164</v>
      </c>
      <c r="C55" t="s">
        <v>38</v>
      </c>
      <c r="D55" t="s">
        <v>39</v>
      </c>
      <c r="E55" t="s">
        <v>221</v>
      </c>
      <c r="F55" t="s">
        <v>159</v>
      </c>
      <c r="G55" t="s">
        <v>189</v>
      </c>
      <c r="I55" s="77" t="s">
        <v>217</v>
      </c>
      <c r="J55" s="77" t="s">
        <v>157</v>
      </c>
      <c r="K55" s="77" t="s">
        <v>218</v>
      </c>
      <c r="L55" s="77" t="s">
        <v>61</v>
      </c>
      <c r="M55" s="77" t="s">
        <v>219</v>
      </c>
      <c r="N55" s="77" t="s">
        <v>159</v>
      </c>
      <c r="O55" s="77" t="s">
        <v>189</v>
      </c>
      <c r="P55" t="b">
        <f t="shared" si="4"/>
        <v>1</v>
      </c>
    </row>
    <row r="56" spans="1:16" x14ac:dyDescent="0.3">
      <c r="A56" t="s">
        <v>342</v>
      </c>
      <c r="B56" t="s">
        <v>157</v>
      </c>
      <c r="C56" t="s">
        <v>343</v>
      </c>
      <c r="D56" t="s">
        <v>344</v>
      </c>
      <c r="E56" t="s">
        <v>345</v>
      </c>
      <c r="F56" t="s">
        <v>159</v>
      </c>
      <c r="G56" t="s">
        <v>189</v>
      </c>
      <c r="I56" s="77" t="s">
        <v>414</v>
      </c>
      <c r="J56" s="77" t="s">
        <v>157</v>
      </c>
      <c r="K56" s="77" t="s">
        <v>415</v>
      </c>
      <c r="L56" s="77" t="s">
        <v>416</v>
      </c>
      <c r="M56" s="77" t="s">
        <v>417</v>
      </c>
      <c r="N56" s="77" t="s">
        <v>159</v>
      </c>
      <c r="O56" s="77" t="s">
        <v>189</v>
      </c>
      <c r="P56" t="b">
        <f t="shared" si="4"/>
        <v>1</v>
      </c>
    </row>
    <row r="57" spans="1:16" x14ac:dyDescent="0.3">
      <c r="A57" t="s">
        <v>495</v>
      </c>
      <c r="B57" t="s">
        <v>164</v>
      </c>
      <c r="C57" t="s">
        <v>496</v>
      </c>
      <c r="D57" t="s">
        <v>497</v>
      </c>
      <c r="E57" t="s">
        <v>498</v>
      </c>
      <c r="F57" t="s">
        <v>159</v>
      </c>
      <c r="G57" t="s">
        <v>456</v>
      </c>
      <c r="I57" s="77" t="s">
        <v>340</v>
      </c>
      <c r="J57" s="77" t="s">
        <v>157</v>
      </c>
      <c r="K57" s="77" t="s">
        <v>148</v>
      </c>
      <c r="L57" s="77" t="s">
        <v>149</v>
      </c>
      <c r="M57" s="77" t="s">
        <v>341</v>
      </c>
      <c r="N57" s="77" t="s">
        <v>159</v>
      </c>
      <c r="O57" s="77" t="s">
        <v>168</v>
      </c>
      <c r="P57" t="b">
        <f t="shared" si="4"/>
        <v>1</v>
      </c>
    </row>
    <row r="58" spans="1:16" x14ac:dyDescent="0.3">
      <c r="A58" t="s">
        <v>222</v>
      </c>
      <c r="B58" t="s">
        <v>164</v>
      </c>
      <c r="C58" t="s">
        <v>40</v>
      </c>
      <c r="D58" t="s">
        <v>41</v>
      </c>
      <c r="E58" t="s">
        <v>223</v>
      </c>
      <c r="F58" t="s">
        <v>159</v>
      </c>
      <c r="G58" t="s">
        <v>189</v>
      </c>
      <c r="I58" s="77" t="s">
        <v>491</v>
      </c>
      <c r="J58" s="77" t="s">
        <v>157</v>
      </c>
      <c r="K58" s="77" t="s">
        <v>492</v>
      </c>
      <c r="L58" s="77" t="s">
        <v>493</v>
      </c>
      <c r="M58" s="77" t="s">
        <v>494</v>
      </c>
      <c r="N58" s="77" t="s">
        <v>159</v>
      </c>
      <c r="O58" s="77" t="s">
        <v>189</v>
      </c>
      <c r="P58" t="b">
        <f t="shared" si="4"/>
        <v>1</v>
      </c>
    </row>
    <row r="59" spans="1:16" x14ac:dyDescent="0.3">
      <c r="A59" t="s">
        <v>224</v>
      </c>
      <c r="B59" t="s">
        <v>157</v>
      </c>
      <c r="C59" t="s">
        <v>43</v>
      </c>
      <c r="D59" t="s">
        <v>31</v>
      </c>
      <c r="E59" t="s">
        <v>225</v>
      </c>
      <c r="F59" t="s">
        <v>159</v>
      </c>
      <c r="G59" t="s">
        <v>189</v>
      </c>
      <c r="I59" s="77" t="s">
        <v>220</v>
      </c>
      <c r="J59" s="77" t="s">
        <v>164</v>
      </c>
      <c r="K59" s="77" t="s">
        <v>38</v>
      </c>
      <c r="L59" s="77" t="s">
        <v>39</v>
      </c>
      <c r="M59" s="77" t="s">
        <v>221</v>
      </c>
      <c r="N59" s="77" t="s">
        <v>159</v>
      </c>
      <c r="O59" s="77" t="s">
        <v>189</v>
      </c>
      <c r="P59" t="b">
        <f t="shared" si="4"/>
        <v>1</v>
      </c>
    </row>
    <row r="60" spans="1:16" x14ac:dyDescent="0.3">
      <c r="A60" t="s">
        <v>226</v>
      </c>
      <c r="B60" t="s">
        <v>164</v>
      </c>
      <c r="C60" t="s">
        <v>43</v>
      </c>
      <c r="D60" t="s">
        <v>44</v>
      </c>
      <c r="E60" t="s">
        <v>227</v>
      </c>
      <c r="F60" t="s">
        <v>159</v>
      </c>
      <c r="G60" t="s">
        <v>189</v>
      </c>
      <c r="I60" s="77" t="s">
        <v>342</v>
      </c>
      <c r="J60" s="77" t="s">
        <v>157</v>
      </c>
      <c r="K60" s="77" t="s">
        <v>343</v>
      </c>
      <c r="L60" s="77" t="s">
        <v>344</v>
      </c>
      <c r="M60" s="77" t="s">
        <v>345</v>
      </c>
      <c r="N60" s="77" t="s">
        <v>159</v>
      </c>
      <c r="O60" s="77" t="s">
        <v>189</v>
      </c>
      <c r="P60" t="b">
        <f t="shared" si="4"/>
        <v>1</v>
      </c>
    </row>
    <row r="61" spans="1:16" x14ac:dyDescent="0.3">
      <c r="A61" t="s">
        <v>228</v>
      </c>
      <c r="B61" t="s">
        <v>157</v>
      </c>
      <c r="C61" t="s">
        <v>46</v>
      </c>
      <c r="D61" t="s">
        <v>47</v>
      </c>
      <c r="E61" t="s">
        <v>229</v>
      </c>
      <c r="F61" t="s">
        <v>159</v>
      </c>
      <c r="G61" t="s">
        <v>189</v>
      </c>
      <c r="I61" s="77" t="s">
        <v>495</v>
      </c>
      <c r="J61" s="77" t="s">
        <v>164</v>
      </c>
      <c r="K61" s="77" t="s">
        <v>496</v>
      </c>
      <c r="L61" s="77" t="s">
        <v>497</v>
      </c>
      <c r="M61" s="77" t="s">
        <v>498</v>
      </c>
      <c r="N61" s="77" t="s">
        <v>159</v>
      </c>
      <c r="O61" s="77" t="s">
        <v>456</v>
      </c>
      <c r="P61" t="b">
        <f>I61=A57</f>
        <v>1</v>
      </c>
    </row>
    <row r="62" spans="1:16" x14ac:dyDescent="0.3">
      <c r="A62" t="s">
        <v>499</v>
      </c>
      <c r="B62" t="s">
        <v>157</v>
      </c>
      <c r="C62" t="s">
        <v>500</v>
      </c>
      <c r="D62" t="s">
        <v>297</v>
      </c>
      <c r="E62" t="s">
        <v>501</v>
      </c>
      <c r="F62" t="s">
        <v>159</v>
      </c>
      <c r="G62" t="s">
        <v>189</v>
      </c>
      <c r="I62" s="76" t="s">
        <v>621</v>
      </c>
      <c r="J62" s="76" t="s">
        <v>164</v>
      </c>
      <c r="K62" s="76" t="s">
        <v>622</v>
      </c>
      <c r="L62" s="76" t="s">
        <v>623</v>
      </c>
      <c r="M62" s="76" t="s">
        <v>624</v>
      </c>
      <c r="N62" s="76" t="s">
        <v>159</v>
      </c>
      <c r="O62" s="76" t="s">
        <v>189</v>
      </c>
      <c r="P62" s="79" t="b">
        <f t="shared" si="4"/>
        <v>0</v>
      </c>
    </row>
    <row r="63" spans="1:16" x14ac:dyDescent="0.3">
      <c r="A63" t="s">
        <v>502</v>
      </c>
      <c r="B63" t="s">
        <v>164</v>
      </c>
      <c r="C63" t="s">
        <v>503</v>
      </c>
      <c r="D63" t="s">
        <v>504</v>
      </c>
      <c r="E63" t="s">
        <v>505</v>
      </c>
      <c r="F63" t="s">
        <v>159</v>
      </c>
      <c r="G63" t="s">
        <v>189</v>
      </c>
      <c r="I63" s="76" t="s">
        <v>625</v>
      </c>
      <c r="J63" s="76" t="s">
        <v>157</v>
      </c>
      <c r="K63" s="76" t="s">
        <v>626</v>
      </c>
      <c r="L63" s="76" t="s">
        <v>627</v>
      </c>
      <c r="M63" s="76" t="s">
        <v>628</v>
      </c>
      <c r="N63" s="76" t="s">
        <v>159</v>
      </c>
      <c r="O63" s="76" t="s">
        <v>189</v>
      </c>
      <c r="P63" s="79" t="b">
        <f t="shared" si="4"/>
        <v>0</v>
      </c>
    </row>
    <row r="64" spans="1:16" x14ac:dyDescent="0.3">
      <c r="A64" t="s">
        <v>506</v>
      </c>
      <c r="B64" t="s">
        <v>157</v>
      </c>
      <c r="C64" t="s">
        <v>507</v>
      </c>
      <c r="D64" t="s">
        <v>508</v>
      </c>
      <c r="E64" t="s">
        <v>509</v>
      </c>
      <c r="F64" t="s">
        <v>159</v>
      </c>
      <c r="G64" t="s">
        <v>168</v>
      </c>
      <c r="I64" s="77" t="s">
        <v>222</v>
      </c>
      <c r="J64" s="77" t="s">
        <v>164</v>
      </c>
      <c r="K64" s="77" t="s">
        <v>40</v>
      </c>
      <c r="L64" s="77" t="s">
        <v>41</v>
      </c>
      <c r="M64" s="77" t="s">
        <v>223</v>
      </c>
      <c r="N64" s="77" t="s">
        <v>159</v>
      </c>
      <c r="O64" s="77" t="s">
        <v>189</v>
      </c>
      <c r="P64" t="b">
        <f>I64=A58</f>
        <v>1</v>
      </c>
    </row>
    <row r="65" spans="1:16" x14ac:dyDescent="0.3">
      <c r="A65" t="s">
        <v>510</v>
      </c>
      <c r="B65" t="s">
        <v>157</v>
      </c>
      <c r="C65" t="s">
        <v>511</v>
      </c>
      <c r="D65" t="s">
        <v>48</v>
      </c>
      <c r="E65" t="s">
        <v>512</v>
      </c>
      <c r="F65" t="s">
        <v>159</v>
      </c>
      <c r="G65" t="s">
        <v>189</v>
      </c>
      <c r="I65" s="77" t="s">
        <v>224</v>
      </c>
      <c r="J65" s="77" t="s">
        <v>157</v>
      </c>
      <c r="K65" s="77" t="s">
        <v>43</v>
      </c>
      <c r="L65" s="77" t="s">
        <v>31</v>
      </c>
      <c r="M65" s="77" t="s">
        <v>225</v>
      </c>
      <c r="N65" s="77" t="s">
        <v>159</v>
      </c>
      <c r="O65" s="77" t="s">
        <v>189</v>
      </c>
      <c r="P65" t="b">
        <f t="shared" ref="P65:P73" si="5">I65=A59</f>
        <v>1</v>
      </c>
    </row>
    <row r="66" spans="1:16" x14ac:dyDescent="0.3">
      <c r="A66" t="s">
        <v>230</v>
      </c>
      <c r="B66" t="s">
        <v>157</v>
      </c>
      <c r="C66" t="s">
        <v>125</v>
      </c>
      <c r="D66" t="s">
        <v>126</v>
      </c>
      <c r="E66" t="s">
        <v>231</v>
      </c>
      <c r="F66" t="s">
        <v>159</v>
      </c>
      <c r="G66" t="s">
        <v>189</v>
      </c>
      <c r="I66" s="77" t="s">
        <v>226</v>
      </c>
      <c r="J66" s="77" t="s">
        <v>164</v>
      </c>
      <c r="K66" s="77" t="s">
        <v>43</v>
      </c>
      <c r="L66" s="77" t="s">
        <v>44</v>
      </c>
      <c r="M66" s="77" t="s">
        <v>227</v>
      </c>
      <c r="N66" s="77" t="s">
        <v>159</v>
      </c>
      <c r="O66" s="77" t="s">
        <v>189</v>
      </c>
      <c r="P66" t="b">
        <f t="shared" si="5"/>
        <v>1</v>
      </c>
    </row>
    <row r="67" spans="1:16" x14ac:dyDescent="0.3">
      <c r="A67" t="s">
        <v>232</v>
      </c>
      <c r="B67" t="s">
        <v>164</v>
      </c>
      <c r="C67" t="s">
        <v>233</v>
      </c>
      <c r="D67" t="s">
        <v>66</v>
      </c>
      <c r="E67" t="s">
        <v>234</v>
      </c>
      <c r="F67" t="s">
        <v>159</v>
      </c>
      <c r="G67" t="s">
        <v>189</v>
      </c>
      <c r="I67" s="77" t="s">
        <v>228</v>
      </c>
      <c r="J67" s="77" t="s">
        <v>157</v>
      </c>
      <c r="K67" s="77" t="s">
        <v>46</v>
      </c>
      <c r="L67" s="77" t="s">
        <v>47</v>
      </c>
      <c r="M67" s="77" t="s">
        <v>229</v>
      </c>
      <c r="N67" s="77" t="s">
        <v>159</v>
      </c>
      <c r="O67" s="77" t="s">
        <v>189</v>
      </c>
      <c r="P67" t="b">
        <f t="shared" si="5"/>
        <v>1</v>
      </c>
    </row>
    <row r="68" spans="1:16" x14ac:dyDescent="0.3">
      <c r="A68" t="s">
        <v>235</v>
      </c>
      <c r="B68" t="s">
        <v>164</v>
      </c>
      <c r="C68" t="s">
        <v>127</v>
      </c>
      <c r="D68" t="s">
        <v>128</v>
      </c>
      <c r="E68" t="s">
        <v>236</v>
      </c>
      <c r="F68" t="s">
        <v>159</v>
      </c>
      <c r="G68" t="s">
        <v>189</v>
      </c>
      <c r="I68" s="77" t="s">
        <v>499</v>
      </c>
      <c r="J68" s="77" t="s">
        <v>157</v>
      </c>
      <c r="K68" s="77" t="s">
        <v>500</v>
      </c>
      <c r="L68" s="77" t="s">
        <v>297</v>
      </c>
      <c r="M68" s="77" t="s">
        <v>501</v>
      </c>
      <c r="N68" s="77" t="s">
        <v>159</v>
      </c>
      <c r="O68" s="77" t="s">
        <v>189</v>
      </c>
      <c r="P68" t="b">
        <f t="shared" si="5"/>
        <v>1</v>
      </c>
    </row>
    <row r="69" spans="1:16" x14ac:dyDescent="0.3">
      <c r="A69" t="s">
        <v>237</v>
      </c>
      <c r="B69" t="s">
        <v>157</v>
      </c>
      <c r="C69" t="s">
        <v>127</v>
      </c>
      <c r="D69" t="s">
        <v>48</v>
      </c>
      <c r="E69" t="s">
        <v>238</v>
      </c>
      <c r="F69" t="s">
        <v>159</v>
      </c>
      <c r="G69" t="s">
        <v>189</v>
      </c>
      <c r="I69" s="77" t="s">
        <v>502</v>
      </c>
      <c r="J69" s="77" t="s">
        <v>164</v>
      </c>
      <c r="K69" s="77" t="s">
        <v>503</v>
      </c>
      <c r="L69" s="77" t="s">
        <v>504</v>
      </c>
      <c r="M69" s="77" t="s">
        <v>505</v>
      </c>
      <c r="N69" s="77" t="s">
        <v>159</v>
      </c>
      <c r="O69" s="77" t="s">
        <v>189</v>
      </c>
      <c r="P69" t="b">
        <f t="shared" si="5"/>
        <v>1</v>
      </c>
    </row>
    <row r="70" spans="1:16" x14ac:dyDescent="0.3">
      <c r="A70" t="s">
        <v>513</v>
      </c>
      <c r="B70" t="s">
        <v>164</v>
      </c>
      <c r="C70" t="s">
        <v>514</v>
      </c>
      <c r="D70" t="s">
        <v>515</v>
      </c>
      <c r="E70" t="s">
        <v>516</v>
      </c>
      <c r="F70" t="s">
        <v>159</v>
      </c>
      <c r="G70" t="s">
        <v>189</v>
      </c>
      <c r="I70" s="77" t="s">
        <v>506</v>
      </c>
      <c r="J70" s="77" t="s">
        <v>157</v>
      </c>
      <c r="K70" s="77" t="s">
        <v>507</v>
      </c>
      <c r="L70" s="77" t="s">
        <v>508</v>
      </c>
      <c r="M70" s="77" t="s">
        <v>509</v>
      </c>
      <c r="N70" s="77" t="s">
        <v>159</v>
      </c>
      <c r="O70" s="77" t="s">
        <v>168</v>
      </c>
      <c r="P70" t="b">
        <f t="shared" si="5"/>
        <v>1</v>
      </c>
    </row>
    <row r="71" spans="1:16" x14ac:dyDescent="0.3">
      <c r="A71" t="s">
        <v>517</v>
      </c>
      <c r="B71" t="s">
        <v>164</v>
      </c>
      <c r="C71" t="s">
        <v>514</v>
      </c>
      <c r="D71" t="s">
        <v>518</v>
      </c>
      <c r="E71" t="s">
        <v>519</v>
      </c>
      <c r="F71" t="s">
        <v>159</v>
      </c>
      <c r="G71" t="s">
        <v>189</v>
      </c>
      <c r="I71" s="77" t="s">
        <v>510</v>
      </c>
      <c r="J71" s="77" t="s">
        <v>157</v>
      </c>
      <c r="K71" s="77" t="s">
        <v>511</v>
      </c>
      <c r="L71" s="77" t="s">
        <v>48</v>
      </c>
      <c r="M71" s="77" t="s">
        <v>512</v>
      </c>
      <c r="N71" s="77" t="s">
        <v>159</v>
      </c>
      <c r="O71" s="77" t="s">
        <v>189</v>
      </c>
      <c r="P71" t="b">
        <f t="shared" si="5"/>
        <v>1</v>
      </c>
    </row>
    <row r="72" spans="1:16" x14ac:dyDescent="0.3">
      <c r="A72" t="s">
        <v>239</v>
      </c>
      <c r="B72" t="s">
        <v>157</v>
      </c>
      <c r="C72" t="s">
        <v>240</v>
      </c>
      <c r="D72" t="s">
        <v>241</v>
      </c>
      <c r="E72" t="s">
        <v>242</v>
      </c>
      <c r="F72" t="s">
        <v>159</v>
      </c>
      <c r="G72" t="s">
        <v>189</v>
      </c>
      <c r="I72" s="77" t="s">
        <v>230</v>
      </c>
      <c r="J72" s="77" t="s">
        <v>157</v>
      </c>
      <c r="K72" s="77" t="s">
        <v>125</v>
      </c>
      <c r="L72" s="77" t="s">
        <v>126</v>
      </c>
      <c r="M72" s="77" t="s">
        <v>231</v>
      </c>
      <c r="N72" s="77" t="s">
        <v>159</v>
      </c>
      <c r="O72" s="77" t="s">
        <v>189</v>
      </c>
      <c r="P72" t="b">
        <f t="shared" si="5"/>
        <v>1</v>
      </c>
    </row>
    <row r="73" spans="1:16" x14ac:dyDescent="0.3">
      <c r="A73" t="s">
        <v>243</v>
      </c>
      <c r="B73" t="s">
        <v>157</v>
      </c>
      <c r="C73" t="s">
        <v>244</v>
      </c>
      <c r="D73" t="s">
        <v>149</v>
      </c>
      <c r="E73" t="s">
        <v>245</v>
      </c>
      <c r="F73" t="s">
        <v>159</v>
      </c>
      <c r="G73" t="s">
        <v>189</v>
      </c>
      <c r="I73" s="76" t="s">
        <v>629</v>
      </c>
      <c r="J73" s="76" t="s">
        <v>164</v>
      </c>
      <c r="K73" s="76" t="s">
        <v>630</v>
      </c>
      <c r="L73" s="76" t="s">
        <v>631</v>
      </c>
      <c r="M73" s="76" t="s">
        <v>632</v>
      </c>
      <c r="N73" s="76" t="s">
        <v>159</v>
      </c>
      <c r="O73" s="76" t="s">
        <v>189</v>
      </c>
      <c r="P73" s="79" t="b">
        <f t="shared" si="5"/>
        <v>0</v>
      </c>
    </row>
    <row r="74" spans="1:16" x14ac:dyDescent="0.3">
      <c r="A74" t="s">
        <v>246</v>
      </c>
      <c r="B74" t="s">
        <v>164</v>
      </c>
      <c r="C74" t="s">
        <v>49</v>
      </c>
      <c r="D74" t="s">
        <v>247</v>
      </c>
      <c r="E74" t="s">
        <v>248</v>
      </c>
      <c r="F74" t="s">
        <v>159</v>
      </c>
      <c r="G74" t="s">
        <v>189</v>
      </c>
      <c r="I74" s="77" t="s">
        <v>232</v>
      </c>
      <c r="J74" s="77" t="s">
        <v>164</v>
      </c>
      <c r="K74" s="77" t="s">
        <v>233</v>
      </c>
      <c r="L74" s="77" t="s">
        <v>66</v>
      </c>
      <c r="M74" s="77" t="s">
        <v>234</v>
      </c>
      <c r="N74" s="77" t="s">
        <v>159</v>
      </c>
      <c r="O74" s="77" t="s">
        <v>189</v>
      </c>
      <c r="P74" t="b">
        <f>I74=A67</f>
        <v>1</v>
      </c>
    </row>
    <row r="75" spans="1:16" x14ac:dyDescent="0.3">
      <c r="A75" t="s">
        <v>249</v>
      </c>
      <c r="B75" t="s">
        <v>157</v>
      </c>
      <c r="C75" t="s">
        <v>49</v>
      </c>
      <c r="D75" t="s">
        <v>28</v>
      </c>
      <c r="E75" t="s">
        <v>250</v>
      </c>
      <c r="F75" t="s">
        <v>159</v>
      </c>
      <c r="G75" t="s">
        <v>189</v>
      </c>
      <c r="I75" s="77" t="s">
        <v>235</v>
      </c>
      <c r="J75" s="77" t="s">
        <v>164</v>
      </c>
      <c r="K75" s="77" t="s">
        <v>127</v>
      </c>
      <c r="L75" s="77" t="s">
        <v>128</v>
      </c>
      <c r="M75" s="77" t="s">
        <v>236</v>
      </c>
      <c r="N75" s="77" t="s">
        <v>159</v>
      </c>
      <c r="O75" s="77" t="s">
        <v>189</v>
      </c>
      <c r="P75" t="b">
        <f t="shared" ref="P75:P113" si="6">I75=A68</f>
        <v>1</v>
      </c>
    </row>
    <row r="76" spans="1:16" x14ac:dyDescent="0.3">
      <c r="A76" t="s">
        <v>520</v>
      </c>
      <c r="B76" t="s">
        <v>164</v>
      </c>
      <c r="C76" t="s">
        <v>49</v>
      </c>
      <c r="D76" t="s">
        <v>521</v>
      </c>
      <c r="E76" t="s">
        <v>522</v>
      </c>
      <c r="F76" t="s">
        <v>159</v>
      </c>
      <c r="G76" t="s">
        <v>189</v>
      </c>
      <c r="I76" s="77" t="s">
        <v>237</v>
      </c>
      <c r="J76" s="77" t="s">
        <v>157</v>
      </c>
      <c r="K76" s="77" t="s">
        <v>127</v>
      </c>
      <c r="L76" s="77" t="s">
        <v>48</v>
      </c>
      <c r="M76" s="77" t="s">
        <v>238</v>
      </c>
      <c r="N76" s="77" t="s">
        <v>159</v>
      </c>
      <c r="O76" s="77" t="s">
        <v>189</v>
      </c>
      <c r="P76" t="b">
        <f t="shared" si="6"/>
        <v>1</v>
      </c>
    </row>
    <row r="77" spans="1:16" x14ac:dyDescent="0.3">
      <c r="A77" t="s">
        <v>251</v>
      </c>
      <c r="B77" t="s">
        <v>157</v>
      </c>
      <c r="C77" t="s">
        <v>50</v>
      </c>
      <c r="D77" t="s">
        <v>51</v>
      </c>
      <c r="E77" t="s">
        <v>252</v>
      </c>
      <c r="F77" t="s">
        <v>159</v>
      </c>
      <c r="G77" t="s">
        <v>189</v>
      </c>
      <c r="I77" s="77" t="s">
        <v>513</v>
      </c>
      <c r="J77" s="77" t="s">
        <v>164</v>
      </c>
      <c r="K77" s="77" t="s">
        <v>514</v>
      </c>
      <c r="L77" s="77" t="s">
        <v>515</v>
      </c>
      <c r="M77" s="77" t="s">
        <v>516</v>
      </c>
      <c r="N77" s="77" t="s">
        <v>159</v>
      </c>
      <c r="O77" s="77" t="s">
        <v>189</v>
      </c>
      <c r="P77" t="b">
        <f t="shared" si="6"/>
        <v>1</v>
      </c>
    </row>
    <row r="78" spans="1:16" x14ac:dyDescent="0.3">
      <c r="A78" t="s">
        <v>253</v>
      </c>
      <c r="B78" t="s">
        <v>157</v>
      </c>
      <c r="C78" t="s">
        <v>254</v>
      </c>
      <c r="D78" t="s">
        <v>255</v>
      </c>
      <c r="E78" t="s">
        <v>256</v>
      </c>
      <c r="F78" t="s">
        <v>159</v>
      </c>
      <c r="G78" t="s">
        <v>189</v>
      </c>
      <c r="I78" s="77" t="s">
        <v>517</v>
      </c>
      <c r="J78" s="77" t="s">
        <v>164</v>
      </c>
      <c r="K78" s="77" t="s">
        <v>514</v>
      </c>
      <c r="L78" s="77" t="s">
        <v>518</v>
      </c>
      <c r="M78" s="77" t="s">
        <v>519</v>
      </c>
      <c r="N78" s="77" t="s">
        <v>159</v>
      </c>
      <c r="O78" s="77" t="s">
        <v>189</v>
      </c>
      <c r="P78" t="b">
        <f t="shared" si="6"/>
        <v>1</v>
      </c>
    </row>
    <row r="79" spans="1:16" x14ac:dyDescent="0.3">
      <c r="A79" t="s">
        <v>257</v>
      </c>
      <c r="B79" t="s">
        <v>157</v>
      </c>
      <c r="C79" t="s">
        <v>258</v>
      </c>
      <c r="D79" t="s">
        <v>259</v>
      </c>
      <c r="E79" t="s">
        <v>260</v>
      </c>
      <c r="F79" t="s">
        <v>159</v>
      </c>
      <c r="G79" t="s">
        <v>189</v>
      </c>
      <c r="I79" s="77" t="s">
        <v>239</v>
      </c>
      <c r="J79" s="77" t="s">
        <v>157</v>
      </c>
      <c r="K79" s="77" t="s">
        <v>240</v>
      </c>
      <c r="L79" s="77" t="s">
        <v>241</v>
      </c>
      <c r="M79" s="77" t="s">
        <v>242</v>
      </c>
      <c r="N79" s="77" t="s">
        <v>159</v>
      </c>
      <c r="O79" s="77" t="s">
        <v>189</v>
      </c>
      <c r="P79" t="b">
        <f t="shared" si="6"/>
        <v>1</v>
      </c>
    </row>
    <row r="80" spans="1:16" x14ac:dyDescent="0.3">
      <c r="A80" t="s">
        <v>261</v>
      </c>
      <c r="B80" t="s">
        <v>164</v>
      </c>
      <c r="C80" t="s">
        <v>258</v>
      </c>
      <c r="D80" t="s">
        <v>262</v>
      </c>
      <c r="E80" t="s">
        <v>263</v>
      </c>
      <c r="F80" t="s">
        <v>159</v>
      </c>
      <c r="G80" t="s">
        <v>189</v>
      </c>
      <c r="I80" s="77" t="s">
        <v>243</v>
      </c>
      <c r="J80" s="77" t="s">
        <v>157</v>
      </c>
      <c r="K80" s="77" t="s">
        <v>244</v>
      </c>
      <c r="L80" s="77" t="s">
        <v>149</v>
      </c>
      <c r="M80" s="77" t="s">
        <v>245</v>
      </c>
      <c r="N80" s="77" t="s">
        <v>159</v>
      </c>
      <c r="O80" s="77" t="s">
        <v>189</v>
      </c>
      <c r="P80" t="b">
        <f t="shared" si="6"/>
        <v>1</v>
      </c>
    </row>
    <row r="81" spans="1:16" x14ac:dyDescent="0.3">
      <c r="A81" t="s">
        <v>523</v>
      </c>
      <c r="B81" t="s">
        <v>164</v>
      </c>
      <c r="C81" t="s">
        <v>524</v>
      </c>
      <c r="D81" t="s">
        <v>525</v>
      </c>
      <c r="E81" t="s">
        <v>526</v>
      </c>
      <c r="F81" t="s">
        <v>159</v>
      </c>
      <c r="G81" t="s">
        <v>189</v>
      </c>
      <c r="I81" s="77" t="s">
        <v>246</v>
      </c>
      <c r="J81" s="77" t="s">
        <v>164</v>
      </c>
      <c r="K81" s="77" t="s">
        <v>49</v>
      </c>
      <c r="L81" s="77" t="s">
        <v>247</v>
      </c>
      <c r="M81" s="77" t="s">
        <v>248</v>
      </c>
      <c r="N81" s="77" t="s">
        <v>159</v>
      </c>
      <c r="O81" s="77" t="s">
        <v>189</v>
      </c>
      <c r="P81" t="b">
        <f t="shared" si="6"/>
        <v>1</v>
      </c>
    </row>
    <row r="82" spans="1:16" x14ac:dyDescent="0.3">
      <c r="A82" t="s">
        <v>346</v>
      </c>
      <c r="B82" t="s">
        <v>164</v>
      </c>
      <c r="C82" t="s">
        <v>347</v>
      </c>
      <c r="D82" t="s">
        <v>348</v>
      </c>
      <c r="E82" t="s">
        <v>349</v>
      </c>
      <c r="F82" t="s">
        <v>159</v>
      </c>
      <c r="G82" t="s">
        <v>189</v>
      </c>
      <c r="I82" s="77" t="s">
        <v>249</v>
      </c>
      <c r="J82" s="77" t="s">
        <v>157</v>
      </c>
      <c r="K82" s="77" t="s">
        <v>49</v>
      </c>
      <c r="L82" s="77" t="s">
        <v>28</v>
      </c>
      <c r="M82" s="77" t="s">
        <v>250</v>
      </c>
      <c r="N82" s="77" t="s">
        <v>159</v>
      </c>
      <c r="O82" s="77" t="s">
        <v>189</v>
      </c>
      <c r="P82" t="b">
        <f t="shared" si="6"/>
        <v>1</v>
      </c>
    </row>
    <row r="83" spans="1:16" x14ac:dyDescent="0.3">
      <c r="A83" t="s">
        <v>264</v>
      </c>
      <c r="B83" t="s">
        <v>157</v>
      </c>
      <c r="C83" t="s">
        <v>52</v>
      </c>
      <c r="D83" t="s">
        <v>53</v>
      </c>
      <c r="E83" t="s">
        <v>265</v>
      </c>
      <c r="F83" t="s">
        <v>159</v>
      </c>
      <c r="G83" t="s">
        <v>189</v>
      </c>
      <c r="I83" s="77" t="s">
        <v>520</v>
      </c>
      <c r="J83" s="77" t="s">
        <v>164</v>
      </c>
      <c r="K83" s="77" t="s">
        <v>49</v>
      </c>
      <c r="L83" s="77" t="s">
        <v>521</v>
      </c>
      <c r="M83" s="77" t="s">
        <v>522</v>
      </c>
      <c r="N83" s="77" t="s">
        <v>159</v>
      </c>
      <c r="O83" s="77" t="s">
        <v>189</v>
      </c>
      <c r="P83" t="b">
        <f t="shared" si="6"/>
        <v>1</v>
      </c>
    </row>
    <row r="84" spans="1:16" x14ac:dyDescent="0.3">
      <c r="A84" t="s">
        <v>266</v>
      </c>
      <c r="B84" t="s">
        <v>157</v>
      </c>
      <c r="C84" t="s">
        <v>54</v>
      </c>
      <c r="D84" t="s">
        <v>5</v>
      </c>
      <c r="E84" t="s">
        <v>267</v>
      </c>
      <c r="F84" t="s">
        <v>159</v>
      </c>
      <c r="G84" t="s">
        <v>189</v>
      </c>
      <c r="I84" s="77" t="s">
        <v>251</v>
      </c>
      <c r="J84" s="77" t="s">
        <v>157</v>
      </c>
      <c r="K84" s="77" t="s">
        <v>50</v>
      </c>
      <c r="L84" s="77" t="s">
        <v>51</v>
      </c>
      <c r="M84" s="77" t="s">
        <v>252</v>
      </c>
      <c r="N84" s="77" t="s">
        <v>159</v>
      </c>
      <c r="O84" s="77" t="s">
        <v>189</v>
      </c>
      <c r="P84" t="b">
        <f t="shared" si="6"/>
        <v>1</v>
      </c>
    </row>
    <row r="85" spans="1:16" x14ac:dyDescent="0.3">
      <c r="A85" t="s">
        <v>527</v>
      </c>
      <c r="B85" t="s">
        <v>157</v>
      </c>
      <c r="C85" t="s">
        <v>528</v>
      </c>
      <c r="D85" t="s">
        <v>72</v>
      </c>
      <c r="E85" t="s">
        <v>529</v>
      </c>
      <c r="F85" t="s">
        <v>159</v>
      </c>
      <c r="G85" t="s">
        <v>189</v>
      </c>
      <c r="I85" s="77" t="s">
        <v>253</v>
      </c>
      <c r="J85" s="77" t="s">
        <v>157</v>
      </c>
      <c r="K85" s="77" t="s">
        <v>254</v>
      </c>
      <c r="L85" s="77" t="s">
        <v>255</v>
      </c>
      <c r="M85" s="77" t="s">
        <v>256</v>
      </c>
      <c r="N85" s="77" t="s">
        <v>159</v>
      </c>
      <c r="O85" s="77" t="s">
        <v>189</v>
      </c>
      <c r="P85" t="b">
        <f t="shared" si="6"/>
        <v>1</v>
      </c>
    </row>
    <row r="86" spans="1:16" x14ac:dyDescent="0.3">
      <c r="A86" t="s">
        <v>530</v>
      </c>
      <c r="B86" t="s">
        <v>157</v>
      </c>
      <c r="C86" t="s">
        <v>528</v>
      </c>
      <c r="D86" t="s">
        <v>118</v>
      </c>
      <c r="E86" t="s">
        <v>529</v>
      </c>
      <c r="F86" t="s">
        <v>159</v>
      </c>
      <c r="G86" t="s">
        <v>189</v>
      </c>
      <c r="I86" s="77" t="s">
        <v>257</v>
      </c>
      <c r="J86" s="77" t="s">
        <v>157</v>
      </c>
      <c r="K86" s="77" t="s">
        <v>258</v>
      </c>
      <c r="L86" s="77" t="s">
        <v>259</v>
      </c>
      <c r="M86" s="77" t="s">
        <v>260</v>
      </c>
      <c r="N86" s="77" t="s">
        <v>159</v>
      </c>
      <c r="O86" s="77" t="s">
        <v>189</v>
      </c>
      <c r="P86" t="b">
        <f t="shared" si="6"/>
        <v>1</v>
      </c>
    </row>
    <row r="87" spans="1:16" x14ac:dyDescent="0.3">
      <c r="A87" t="s">
        <v>268</v>
      </c>
      <c r="B87" t="s">
        <v>157</v>
      </c>
      <c r="C87" t="s">
        <v>55</v>
      </c>
      <c r="D87" t="s">
        <v>56</v>
      </c>
      <c r="E87" t="s">
        <v>269</v>
      </c>
      <c r="F87" t="s">
        <v>159</v>
      </c>
      <c r="G87" t="s">
        <v>189</v>
      </c>
      <c r="I87" s="77" t="s">
        <v>261</v>
      </c>
      <c r="J87" s="77" t="s">
        <v>164</v>
      </c>
      <c r="K87" s="77" t="s">
        <v>258</v>
      </c>
      <c r="L87" s="77" t="s">
        <v>262</v>
      </c>
      <c r="M87" s="77" t="s">
        <v>263</v>
      </c>
      <c r="N87" s="77" t="s">
        <v>159</v>
      </c>
      <c r="O87" s="77" t="s">
        <v>189</v>
      </c>
      <c r="P87" t="b">
        <f t="shared" si="6"/>
        <v>1</v>
      </c>
    </row>
    <row r="88" spans="1:16" x14ac:dyDescent="0.3">
      <c r="A88" t="s">
        <v>270</v>
      </c>
      <c r="B88" t="s">
        <v>157</v>
      </c>
      <c r="C88" t="s">
        <v>55</v>
      </c>
      <c r="D88" t="s">
        <v>271</v>
      </c>
      <c r="E88" t="s">
        <v>272</v>
      </c>
      <c r="F88" t="s">
        <v>159</v>
      </c>
      <c r="G88" t="s">
        <v>189</v>
      </c>
      <c r="I88" s="77" t="s">
        <v>523</v>
      </c>
      <c r="J88" s="77" t="s">
        <v>164</v>
      </c>
      <c r="K88" s="77" t="s">
        <v>524</v>
      </c>
      <c r="L88" s="77" t="s">
        <v>525</v>
      </c>
      <c r="M88" s="77" t="s">
        <v>526</v>
      </c>
      <c r="N88" s="77" t="s">
        <v>159</v>
      </c>
      <c r="O88" s="77" t="s">
        <v>189</v>
      </c>
      <c r="P88" t="b">
        <f t="shared" si="6"/>
        <v>1</v>
      </c>
    </row>
    <row r="89" spans="1:16" x14ac:dyDescent="0.3">
      <c r="A89" t="s">
        <v>273</v>
      </c>
      <c r="B89" t="s">
        <v>164</v>
      </c>
      <c r="C89" t="s">
        <v>129</v>
      </c>
      <c r="D89" t="s">
        <v>130</v>
      </c>
      <c r="E89" t="s">
        <v>274</v>
      </c>
      <c r="F89" t="s">
        <v>159</v>
      </c>
      <c r="G89" t="s">
        <v>189</v>
      </c>
      <c r="I89" s="77" t="s">
        <v>346</v>
      </c>
      <c r="J89" s="77" t="s">
        <v>164</v>
      </c>
      <c r="K89" s="77" t="s">
        <v>347</v>
      </c>
      <c r="L89" s="77" t="s">
        <v>348</v>
      </c>
      <c r="M89" s="77" t="s">
        <v>349</v>
      </c>
      <c r="N89" s="77" t="s">
        <v>159</v>
      </c>
      <c r="O89" s="77" t="s">
        <v>189</v>
      </c>
      <c r="P89" t="b">
        <f t="shared" si="6"/>
        <v>1</v>
      </c>
    </row>
    <row r="90" spans="1:16" x14ac:dyDescent="0.3">
      <c r="A90" t="s">
        <v>275</v>
      </c>
      <c r="B90" t="s">
        <v>157</v>
      </c>
      <c r="C90" t="s">
        <v>131</v>
      </c>
      <c r="D90" t="s">
        <v>132</v>
      </c>
      <c r="E90" t="s">
        <v>276</v>
      </c>
      <c r="F90" t="s">
        <v>159</v>
      </c>
      <c r="G90" t="s">
        <v>189</v>
      </c>
      <c r="I90" s="77" t="s">
        <v>264</v>
      </c>
      <c r="J90" s="77" t="s">
        <v>157</v>
      </c>
      <c r="K90" s="77" t="s">
        <v>52</v>
      </c>
      <c r="L90" s="77" t="s">
        <v>53</v>
      </c>
      <c r="M90" s="77" t="s">
        <v>265</v>
      </c>
      <c r="N90" s="77" t="s">
        <v>159</v>
      </c>
      <c r="O90" s="77" t="s">
        <v>189</v>
      </c>
      <c r="P90" t="b">
        <f t="shared" si="6"/>
        <v>1</v>
      </c>
    </row>
    <row r="91" spans="1:16" x14ac:dyDescent="0.3">
      <c r="A91" t="s">
        <v>277</v>
      </c>
      <c r="B91" t="s">
        <v>157</v>
      </c>
      <c r="C91" t="s">
        <v>131</v>
      </c>
      <c r="D91" t="s">
        <v>133</v>
      </c>
      <c r="E91" t="s">
        <v>278</v>
      </c>
      <c r="F91" t="s">
        <v>159</v>
      </c>
      <c r="G91" t="s">
        <v>189</v>
      </c>
      <c r="I91" s="77" t="s">
        <v>266</v>
      </c>
      <c r="J91" s="77" t="s">
        <v>157</v>
      </c>
      <c r="K91" s="77" t="s">
        <v>54</v>
      </c>
      <c r="L91" s="77" t="s">
        <v>5</v>
      </c>
      <c r="M91" s="77" t="s">
        <v>267</v>
      </c>
      <c r="N91" s="77" t="s">
        <v>159</v>
      </c>
      <c r="O91" s="77" t="s">
        <v>189</v>
      </c>
      <c r="P91" t="b">
        <f t="shared" si="6"/>
        <v>1</v>
      </c>
    </row>
    <row r="92" spans="1:16" x14ac:dyDescent="0.3">
      <c r="A92" t="s">
        <v>279</v>
      </c>
      <c r="B92" t="s">
        <v>157</v>
      </c>
      <c r="C92" t="s">
        <v>280</v>
      </c>
      <c r="D92" t="s">
        <v>281</v>
      </c>
      <c r="E92" t="s">
        <v>282</v>
      </c>
      <c r="F92" t="s">
        <v>159</v>
      </c>
      <c r="G92" t="s">
        <v>168</v>
      </c>
      <c r="I92" s="77" t="s">
        <v>527</v>
      </c>
      <c r="J92" s="77" t="s">
        <v>157</v>
      </c>
      <c r="K92" s="77" t="s">
        <v>528</v>
      </c>
      <c r="L92" s="77" t="s">
        <v>72</v>
      </c>
      <c r="M92" s="77" t="s">
        <v>529</v>
      </c>
      <c r="N92" s="77" t="s">
        <v>159</v>
      </c>
      <c r="O92" s="77" t="s">
        <v>189</v>
      </c>
      <c r="P92" t="b">
        <f t="shared" si="6"/>
        <v>1</v>
      </c>
    </row>
    <row r="93" spans="1:16" x14ac:dyDescent="0.3">
      <c r="A93" t="s">
        <v>283</v>
      </c>
      <c r="B93" t="s">
        <v>157</v>
      </c>
      <c r="C93" t="s">
        <v>134</v>
      </c>
      <c r="D93" t="s">
        <v>57</v>
      </c>
      <c r="E93" t="s">
        <v>284</v>
      </c>
      <c r="F93" t="s">
        <v>159</v>
      </c>
      <c r="G93" t="s">
        <v>189</v>
      </c>
      <c r="I93" s="77" t="s">
        <v>530</v>
      </c>
      <c r="J93" s="77" t="s">
        <v>157</v>
      </c>
      <c r="K93" s="77" t="s">
        <v>528</v>
      </c>
      <c r="L93" s="77" t="s">
        <v>118</v>
      </c>
      <c r="M93" s="77" t="s">
        <v>529</v>
      </c>
      <c r="N93" s="77" t="s">
        <v>159</v>
      </c>
      <c r="O93" s="77" t="s">
        <v>189</v>
      </c>
      <c r="P93" t="b">
        <f t="shared" si="6"/>
        <v>1</v>
      </c>
    </row>
    <row r="94" spans="1:16" x14ac:dyDescent="0.3">
      <c r="A94" t="s">
        <v>531</v>
      </c>
      <c r="B94" t="s">
        <v>157</v>
      </c>
      <c r="C94" t="s">
        <v>135</v>
      </c>
      <c r="D94" t="s">
        <v>532</v>
      </c>
      <c r="E94" t="s">
        <v>533</v>
      </c>
      <c r="F94" t="s">
        <v>159</v>
      </c>
      <c r="G94" t="s">
        <v>189</v>
      </c>
      <c r="I94" s="77" t="s">
        <v>268</v>
      </c>
      <c r="J94" s="77" t="s">
        <v>157</v>
      </c>
      <c r="K94" s="77" t="s">
        <v>55</v>
      </c>
      <c r="L94" s="77" t="s">
        <v>56</v>
      </c>
      <c r="M94" s="77" t="s">
        <v>269</v>
      </c>
      <c r="N94" s="77" t="s">
        <v>159</v>
      </c>
      <c r="O94" s="77" t="s">
        <v>189</v>
      </c>
      <c r="P94" t="b">
        <f t="shared" si="6"/>
        <v>1</v>
      </c>
    </row>
    <row r="95" spans="1:16" x14ac:dyDescent="0.3">
      <c r="A95" t="s">
        <v>350</v>
      </c>
      <c r="B95" t="s">
        <v>157</v>
      </c>
      <c r="C95" t="s">
        <v>135</v>
      </c>
      <c r="D95" t="s">
        <v>136</v>
      </c>
      <c r="E95" t="s">
        <v>351</v>
      </c>
      <c r="F95" t="s">
        <v>159</v>
      </c>
      <c r="G95" t="s">
        <v>189</v>
      </c>
      <c r="I95" s="77" t="s">
        <v>270</v>
      </c>
      <c r="J95" s="77" t="s">
        <v>157</v>
      </c>
      <c r="K95" s="77" t="s">
        <v>55</v>
      </c>
      <c r="L95" s="77" t="s">
        <v>271</v>
      </c>
      <c r="M95" s="77" t="s">
        <v>272</v>
      </c>
      <c r="N95" s="77" t="s">
        <v>159</v>
      </c>
      <c r="O95" s="77" t="s">
        <v>189</v>
      </c>
      <c r="P95" t="b">
        <f t="shared" si="6"/>
        <v>1</v>
      </c>
    </row>
    <row r="96" spans="1:16" x14ac:dyDescent="0.3">
      <c r="A96" t="s">
        <v>285</v>
      </c>
      <c r="B96" t="s">
        <v>157</v>
      </c>
      <c r="C96" t="s">
        <v>58</v>
      </c>
      <c r="D96" t="s">
        <v>59</v>
      </c>
      <c r="E96" t="s">
        <v>286</v>
      </c>
      <c r="F96" t="s">
        <v>159</v>
      </c>
      <c r="G96" t="s">
        <v>168</v>
      </c>
      <c r="I96" s="77" t="s">
        <v>273</v>
      </c>
      <c r="J96" s="77" t="s">
        <v>164</v>
      </c>
      <c r="K96" s="77" t="s">
        <v>129</v>
      </c>
      <c r="L96" s="77" t="s">
        <v>130</v>
      </c>
      <c r="M96" s="77" t="s">
        <v>274</v>
      </c>
      <c r="N96" s="77" t="s">
        <v>159</v>
      </c>
      <c r="O96" s="77" t="s">
        <v>189</v>
      </c>
      <c r="P96" t="b">
        <f t="shared" si="6"/>
        <v>1</v>
      </c>
    </row>
    <row r="97" spans="1:16" x14ac:dyDescent="0.3">
      <c r="A97" t="s">
        <v>287</v>
      </c>
      <c r="B97" t="s">
        <v>157</v>
      </c>
      <c r="C97" t="s">
        <v>288</v>
      </c>
      <c r="D97" t="s">
        <v>289</v>
      </c>
      <c r="E97" t="s">
        <v>290</v>
      </c>
      <c r="F97" t="s">
        <v>159</v>
      </c>
      <c r="G97" t="s">
        <v>189</v>
      </c>
      <c r="I97" s="77" t="s">
        <v>275</v>
      </c>
      <c r="J97" s="77" t="s">
        <v>157</v>
      </c>
      <c r="K97" s="77" t="s">
        <v>131</v>
      </c>
      <c r="L97" s="77" t="s">
        <v>132</v>
      </c>
      <c r="M97" s="77" t="s">
        <v>276</v>
      </c>
      <c r="N97" s="77" t="s">
        <v>159</v>
      </c>
      <c r="O97" s="77" t="s">
        <v>189</v>
      </c>
      <c r="P97" t="b">
        <f t="shared" si="6"/>
        <v>1</v>
      </c>
    </row>
    <row r="98" spans="1:16" x14ac:dyDescent="0.3">
      <c r="A98" t="s">
        <v>291</v>
      </c>
      <c r="B98" t="s">
        <v>157</v>
      </c>
      <c r="C98" t="s">
        <v>60</v>
      </c>
      <c r="D98" t="s">
        <v>61</v>
      </c>
      <c r="E98" t="s">
        <v>292</v>
      </c>
      <c r="F98" t="s">
        <v>159</v>
      </c>
      <c r="G98" t="s">
        <v>189</v>
      </c>
      <c r="I98" s="77" t="s">
        <v>277</v>
      </c>
      <c r="J98" s="77" t="s">
        <v>157</v>
      </c>
      <c r="K98" s="77" t="s">
        <v>131</v>
      </c>
      <c r="L98" s="77" t="s">
        <v>133</v>
      </c>
      <c r="M98" s="77" t="s">
        <v>278</v>
      </c>
      <c r="N98" s="77" t="s">
        <v>159</v>
      </c>
      <c r="O98" s="77" t="s">
        <v>189</v>
      </c>
      <c r="P98" t="b">
        <f t="shared" si="6"/>
        <v>1</v>
      </c>
    </row>
    <row r="99" spans="1:16" x14ac:dyDescent="0.3">
      <c r="A99" t="s">
        <v>293</v>
      </c>
      <c r="B99" t="s">
        <v>157</v>
      </c>
      <c r="C99" t="s">
        <v>60</v>
      </c>
      <c r="D99" t="s">
        <v>57</v>
      </c>
      <c r="E99" t="s">
        <v>294</v>
      </c>
      <c r="F99" t="s">
        <v>159</v>
      </c>
      <c r="G99" t="s">
        <v>189</v>
      </c>
      <c r="I99" s="77" t="s">
        <v>279</v>
      </c>
      <c r="J99" s="77" t="s">
        <v>157</v>
      </c>
      <c r="K99" s="77" t="s">
        <v>280</v>
      </c>
      <c r="L99" s="77" t="s">
        <v>281</v>
      </c>
      <c r="M99" s="77" t="s">
        <v>282</v>
      </c>
      <c r="N99" s="77" t="s">
        <v>159</v>
      </c>
      <c r="O99" s="77" t="s">
        <v>168</v>
      </c>
      <c r="P99" t="b">
        <f t="shared" si="6"/>
        <v>1</v>
      </c>
    </row>
    <row r="100" spans="1:16" x14ac:dyDescent="0.3">
      <c r="A100" t="s">
        <v>295</v>
      </c>
      <c r="B100" t="s">
        <v>157</v>
      </c>
      <c r="C100" t="s">
        <v>296</v>
      </c>
      <c r="D100" t="s">
        <v>297</v>
      </c>
      <c r="E100" t="s">
        <v>298</v>
      </c>
      <c r="F100" t="s">
        <v>159</v>
      </c>
      <c r="G100" t="s">
        <v>189</v>
      </c>
      <c r="I100" s="77" t="s">
        <v>283</v>
      </c>
      <c r="J100" s="77" t="s">
        <v>157</v>
      </c>
      <c r="K100" s="77" t="s">
        <v>134</v>
      </c>
      <c r="L100" s="77" t="s">
        <v>57</v>
      </c>
      <c r="M100" s="77" t="s">
        <v>284</v>
      </c>
      <c r="N100" s="77" t="s">
        <v>159</v>
      </c>
      <c r="O100" s="77" t="s">
        <v>189</v>
      </c>
      <c r="P100" t="b">
        <f t="shared" si="6"/>
        <v>1</v>
      </c>
    </row>
    <row r="101" spans="1:16" x14ac:dyDescent="0.3">
      <c r="A101" t="s">
        <v>534</v>
      </c>
      <c r="B101" t="s">
        <v>157</v>
      </c>
      <c r="C101" t="s">
        <v>535</v>
      </c>
      <c r="D101" t="s">
        <v>536</v>
      </c>
      <c r="E101" t="s">
        <v>537</v>
      </c>
      <c r="F101" t="s">
        <v>159</v>
      </c>
      <c r="G101" t="s">
        <v>189</v>
      </c>
      <c r="I101" s="77" t="s">
        <v>531</v>
      </c>
      <c r="J101" s="77" t="s">
        <v>157</v>
      </c>
      <c r="K101" s="77" t="s">
        <v>135</v>
      </c>
      <c r="L101" s="77" t="s">
        <v>532</v>
      </c>
      <c r="M101" s="77" t="s">
        <v>533</v>
      </c>
      <c r="N101" s="77" t="s">
        <v>159</v>
      </c>
      <c r="O101" s="77" t="s">
        <v>189</v>
      </c>
      <c r="P101" t="b">
        <f t="shared" si="6"/>
        <v>1</v>
      </c>
    </row>
    <row r="102" spans="1:16" x14ac:dyDescent="0.3">
      <c r="A102" t="s">
        <v>352</v>
      </c>
      <c r="B102" t="s">
        <v>157</v>
      </c>
      <c r="C102" t="s">
        <v>62</v>
      </c>
      <c r="D102" t="s">
        <v>63</v>
      </c>
      <c r="E102" t="s">
        <v>353</v>
      </c>
      <c r="F102" t="s">
        <v>159</v>
      </c>
      <c r="G102" t="s">
        <v>189</v>
      </c>
      <c r="I102" s="77" t="s">
        <v>350</v>
      </c>
      <c r="J102" s="77" t="s">
        <v>157</v>
      </c>
      <c r="K102" s="77" t="s">
        <v>135</v>
      </c>
      <c r="L102" s="77" t="s">
        <v>136</v>
      </c>
      <c r="M102" s="77" t="s">
        <v>351</v>
      </c>
      <c r="N102" s="77" t="s">
        <v>159</v>
      </c>
      <c r="O102" s="77" t="s">
        <v>189</v>
      </c>
      <c r="P102" t="b">
        <f t="shared" si="6"/>
        <v>1</v>
      </c>
    </row>
    <row r="103" spans="1:16" x14ac:dyDescent="0.3">
      <c r="A103" t="s">
        <v>299</v>
      </c>
      <c r="B103" t="s">
        <v>157</v>
      </c>
      <c r="C103" t="s">
        <v>62</v>
      </c>
      <c r="D103" t="s">
        <v>64</v>
      </c>
      <c r="E103" t="s">
        <v>300</v>
      </c>
      <c r="F103" t="s">
        <v>159</v>
      </c>
      <c r="G103" t="s">
        <v>189</v>
      </c>
      <c r="I103" s="77" t="s">
        <v>285</v>
      </c>
      <c r="J103" s="77" t="s">
        <v>157</v>
      </c>
      <c r="K103" s="77" t="s">
        <v>58</v>
      </c>
      <c r="L103" s="77" t="s">
        <v>59</v>
      </c>
      <c r="M103" s="77" t="s">
        <v>286</v>
      </c>
      <c r="N103" s="77" t="s">
        <v>159</v>
      </c>
      <c r="O103" s="77" t="s">
        <v>168</v>
      </c>
      <c r="P103" t="b">
        <f t="shared" si="6"/>
        <v>1</v>
      </c>
    </row>
    <row r="104" spans="1:16" x14ac:dyDescent="0.3">
      <c r="A104" t="s">
        <v>301</v>
      </c>
      <c r="B104" t="s">
        <v>157</v>
      </c>
      <c r="C104" t="s">
        <v>137</v>
      </c>
      <c r="D104" t="s">
        <v>23</v>
      </c>
      <c r="E104" t="s">
        <v>302</v>
      </c>
      <c r="F104" t="s">
        <v>159</v>
      </c>
      <c r="G104" t="s">
        <v>189</v>
      </c>
      <c r="I104" s="77" t="s">
        <v>287</v>
      </c>
      <c r="J104" s="77" t="s">
        <v>157</v>
      </c>
      <c r="K104" s="77" t="s">
        <v>288</v>
      </c>
      <c r="L104" s="77" t="s">
        <v>289</v>
      </c>
      <c r="M104" s="77" t="s">
        <v>290</v>
      </c>
      <c r="N104" s="77" t="s">
        <v>159</v>
      </c>
      <c r="O104" s="77" t="s">
        <v>189</v>
      </c>
      <c r="P104" t="b">
        <f t="shared" si="6"/>
        <v>1</v>
      </c>
    </row>
    <row r="105" spans="1:16" x14ac:dyDescent="0.3">
      <c r="A105" t="s">
        <v>303</v>
      </c>
      <c r="B105" t="s">
        <v>157</v>
      </c>
      <c r="C105" t="s">
        <v>65</v>
      </c>
      <c r="D105" t="s">
        <v>126</v>
      </c>
      <c r="E105" t="s">
        <v>304</v>
      </c>
      <c r="F105" t="s">
        <v>159</v>
      </c>
      <c r="G105" t="s">
        <v>189</v>
      </c>
      <c r="I105" s="77" t="s">
        <v>291</v>
      </c>
      <c r="J105" s="77" t="s">
        <v>157</v>
      </c>
      <c r="K105" s="77" t="s">
        <v>60</v>
      </c>
      <c r="L105" s="77" t="s">
        <v>61</v>
      </c>
      <c r="M105" s="77" t="s">
        <v>292</v>
      </c>
      <c r="N105" s="77" t="s">
        <v>159</v>
      </c>
      <c r="O105" s="77" t="s">
        <v>189</v>
      </c>
      <c r="P105" t="b">
        <f t="shared" si="6"/>
        <v>1</v>
      </c>
    </row>
    <row r="106" spans="1:16" x14ac:dyDescent="0.3">
      <c r="A106" t="s">
        <v>354</v>
      </c>
      <c r="B106" t="s">
        <v>157</v>
      </c>
      <c r="C106" t="s">
        <v>138</v>
      </c>
      <c r="D106" t="s">
        <v>150</v>
      </c>
      <c r="E106" t="s">
        <v>355</v>
      </c>
      <c r="F106" t="s">
        <v>159</v>
      </c>
      <c r="G106" t="s">
        <v>168</v>
      </c>
      <c r="I106" s="77" t="s">
        <v>293</v>
      </c>
      <c r="J106" s="77" t="s">
        <v>157</v>
      </c>
      <c r="K106" s="77" t="s">
        <v>60</v>
      </c>
      <c r="L106" s="77" t="s">
        <v>57</v>
      </c>
      <c r="M106" s="77" t="s">
        <v>294</v>
      </c>
      <c r="N106" s="77" t="s">
        <v>159</v>
      </c>
      <c r="O106" s="77" t="s">
        <v>189</v>
      </c>
      <c r="P106" t="b">
        <f t="shared" si="6"/>
        <v>1</v>
      </c>
    </row>
    <row r="107" spans="1:16" x14ac:dyDescent="0.3">
      <c r="A107" t="s">
        <v>418</v>
      </c>
      <c r="B107" t="s">
        <v>157</v>
      </c>
      <c r="C107" t="s">
        <v>419</v>
      </c>
      <c r="D107" t="s">
        <v>420</v>
      </c>
      <c r="E107" t="s">
        <v>421</v>
      </c>
      <c r="F107" t="s">
        <v>159</v>
      </c>
      <c r="G107" t="s">
        <v>189</v>
      </c>
      <c r="I107" s="77" t="s">
        <v>295</v>
      </c>
      <c r="J107" s="77" t="s">
        <v>157</v>
      </c>
      <c r="K107" s="77" t="s">
        <v>296</v>
      </c>
      <c r="L107" s="77" t="s">
        <v>297</v>
      </c>
      <c r="M107" s="77" t="s">
        <v>298</v>
      </c>
      <c r="N107" s="77" t="s">
        <v>159</v>
      </c>
      <c r="O107" s="77" t="s">
        <v>189</v>
      </c>
      <c r="P107" t="b">
        <f t="shared" si="6"/>
        <v>1</v>
      </c>
    </row>
    <row r="108" spans="1:16" x14ac:dyDescent="0.3">
      <c r="A108" t="s">
        <v>305</v>
      </c>
      <c r="B108" t="s">
        <v>157</v>
      </c>
      <c r="C108" t="s">
        <v>111</v>
      </c>
      <c r="D108" t="s">
        <v>112</v>
      </c>
      <c r="E108" t="s">
        <v>306</v>
      </c>
      <c r="F108" t="s">
        <v>159</v>
      </c>
      <c r="G108" t="s">
        <v>189</v>
      </c>
      <c r="I108" s="77" t="s">
        <v>534</v>
      </c>
      <c r="J108" s="77" t="s">
        <v>157</v>
      </c>
      <c r="K108" s="77" t="s">
        <v>535</v>
      </c>
      <c r="L108" s="77" t="s">
        <v>536</v>
      </c>
      <c r="M108" s="77" t="s">
        <v>537</v>
      </c>
      <c r="N108" s="77" t="s">
        <v>159</v>
      </c>
      <c r="O108" s="77" t="s">
        <v>189</v>
      </c>
      <c r="P108" t="b">
        <f t="shared" si="6"/>
        <v>1</v>
      </c>
    </row>
    <row r="109" spans="1:16" x14ac:dyDescent="0.3">
      <c r="A109" t="s">
        <v>307</v>
      </c>
      <c r="B109" t="s">
        <v>164</v>
      </c>
      <c r="C109" t="s">
        <v>308</v>
      </c>
      <c r="D109" t="s">
        <v>309</v>
      </c>
      <c r="E109" t="s">
        <v>310</v>
      </c>
      <c r="F109" t="s">
        <v>159</v>
      </c>
      <c r="G109" t="s">
        <v>189</v>
      </c>
      <c r="I109" s="77" t="s">
        <v>352</v>
      </c>
      <c r="J109" s="77" t="s">
        <v>157</v>
      </c>
      <c r="K109" s="77" t="s">
        <v>62</v>
      </c>
      <c r="L109" s="77" t="s">
        <v>63</v>
      </c>
      <c r="M109" s="77" t="s">
        <v>353</v>
      </c>
      <c r="N109" s="77" t="s">
        <v>159</v>
      </c>
      <c r="O109" s="77" t="s">
        <v>189</v>
      </c>
      <c r="P109" t="b">
        <f t="shared" si="6"/>
        <v>1</v>
      </c>
    </row>
    <row r="110" spans="1:16" x14ac:dyDescent="0.3">
      <c r="A110" t="s">
        <v>311</v>
      </c>
      <c r="B110" t="s">
        <v>157</v>
      </c>
      <c r="C110" t="s">
        <v>67</v>
      </c>
      <c r="D110" t="s">
        <v>68</v>
      </c>
      <c r="E110" t="s">
        <v>312</v>
      </c>
      <c r="F110" t="s">
        <v>159</v>
      </c>
      <c r="G110" t="s">
        <v>456</v>
      </c>
      <c r="I110" s="77" t="s">
        <v>299</v>
      </c>
      <c r="J110" s="77" t="s">
        <v>157</v>
      </c>
      <c r="K110" s="77" t="s">
        <v>62</v>
      </c>
      <c r="L110" s="77" t="s">
        <v>64</v>
      </c>
      <c r="M110" s="77" t="s">
        <v>300</v>
      </c>
      <c r="N110" s="77" t="s">
        <v>159</v>
      </c>
      <c r="O110" s="77" t="s">
        <v>189</v>
      </c>
      <c r="P110" t="b">
        <f t="shared" si="6"/>
        <v>1</v>
      </c>
    </row>
    <row r="111" spans="1:16" x14ac:dyDescent="0.3">
      <c r="A111" t="s">
        <v>538</v>
      </c>
      <c r="B111" t="s">
        <v>157</v>
      </c>
      <c r="C111" t="s">
        <v>539</v>
      </c>
      <c r="D111" t="s">
        <v>540</v>
      </c>
      <c r="E111" t="s">
        <v>541</v>
      </c>
      <c r="F111" t="s">
        <v>159</v>
      </c>
      <c r="G111" t="s">
        <v>189</v>
      </c>
      <c r="I111" s="77" t="s">
        <v>301</v>
      </c>
      <c r="J111" s="77" t="s">
        <v>157</v>
      </c>
      <c r="K111" s="77" t="s">
        <v>137</v>
      </c>
      <c r="L111" s="77" t="s">
        <v>23</v>
      </c>
      <c r="M111" s="77" t="s">
        <v>302</v>
      </c>
      <c r="N111" s="77" t="s">
        <v>159</v>
      </c>
      <c r="O111" s="77" t="s">
        <v>189</v>
      </c>
      <c r="P111" t="b">
        <f t="shared" si="6"/>
        <v>1</v>
      </c>
    </row>
    <row r="112" spans="1:16" x14ac:dyDescent="0.3">
      <c r="A112" t="s">
        <v>313</v>
      </c>
      <c r="B112" t="s">
        <v>157</v>
      </c>
      <c r="C112" t="s">
        <v>69</v>
      </c>
      <c r="D112" t="s">
        <v>70</v>
      </c>
      <c r="E112" t="s">
        <v>314</v>
      </c>
      <c r="F112" t="s">
        <v>159</v>
      </c>
      <c r="G112" t="s">
        <v>189</v>
      </c>
      <c r="I112" s="77" t="s">
        <v>303</v>
      </c>
      <c r="J112" s="77" t="s">
        <v>157</v>
      </c>
      <c r="K112" s="77" t="s">
        <v>65</v>
      </c>
      <c r="L112" s="77" t="s">
        <v>126</v>
      </c>
      <c r="M112" s="77" t="s">
        <v>304</v>
      </c>
      <c r="N112" s="77" t="s">
        <v>159</v>
      </c>
      <c r="O112" s="77" t="s">
        <v>189</v>
      </c>
      <c r="P112" t="b">
        <f t="shared" si="6"/>
        <v>1</v>
      </c>
    </row>
    <row r="113" spans="1:16" x14ac:dyDescent="0.3">
      <c r="A113" t="s">
        <v>542</v>
      </c>
      <c r="B113" t="s">
        <v>157</v>
      </c>
      <c r="C113" t="s">
        <v>543</v>
      </c>
      <c r="D113" t="s">
        <v>544</v>
      </c>
      <c r="E113" t="s">
        <v>545</v>
      </c>
      <c r="F113" t="s">
        <v>159</v>
      </c>
      <c r="G113" t="s">
        <v>189</v>
      </c>
      <c r="I113" s="76" t="s">
        <v>633</v>
      </c>
      <c r="J113" s="76" t="s">
        <v>157</v>
      </c>
      <c r="K113" s="76" t="s">
        <v>65</v>
      </c>
      <c r="L113" s="76" t="s">
        <v>634</v>
      </c>
      <c r="M113" s="76" t="s">
        <v>635</v>
      </c>
      <c r="N113" s="76" t="s">
        <v>159</v>
      </c>
      <c r="O113" s="76" t="s">
        <v>456</v>
      </c>
      <c r="P113" s="79" t="b">
        <f t="shared" si="6"/>
        <v>0</v>
      </c>
    </row>
    <row r="114" spans="1:16" x14ac:dyDescent="0.3">
      <c r="A114" t="s">
        <v>546</v>
      </c>
      <c r="B114" t="s">
        <v>164</v>
      </c>
      <c r="C114" t="s">
        <v>547</v>
      </c>
      <c r="D114" t="s">
        <v>548</v>
      </c>
      <c r="E114" t="s">
        <v>549</v>
      </c>
      <c r="F114" t="s">
        <v>159</v>
      </c>
      <c r="G114" t="s">
        <v>189</v>
      </c>
      <c r="I114" s="77" t="s">
        <v>354</v>
      </c>
      <c r="J114" s="77" t="s">
        <v>157</v>
      </c>
      <c r="K114" s="77" t="s">
        <v>138</v>
      </c>
      <c r="L114" s="77" t="s">
        <v>150</v>
      </c>
      <c r="M114" s="77" t="s">
        <v>355</v>
      </c>
      <c r="N114" s="77" t="s">
        <v>159</v>
      </c>
      <c r="O114" s="77" t="s">
        <v>168</v>
      </c>
      <c r="P114" t="b">
        <f>I114=A106</f>
        <v>1</v>
      </c>
    </row>
    <row r="115" spans="1:16" x14ac:dyDescent="0.3">
      <c r="A115" t="s">
        <v>315</v>
      </c>
      <c r="B115" t="s">
        <v>157</v>
      </c>
      <c r="C115" t="s">
        <v>3</v>
      </c>
      <c r="D115" t="s">
        <v>4</v>
      </c>
      <c r="E115" t="s">
        <v>316</v>
      </c>
      <c r="F115" t="s">
        <v>159</v>
      </c>
      <c r="G115" t="s">
        <v>189</v>
      </c>
      <c r="I115" s="76" t="s">
        <v>636</v>
      </c>
      <c r="J115" s="76" t="s">
        <v>157</v>
      </c>
      <c r="K115" s="76" t="s">
        <v>138</v>
      </c>
      <c r="L115" s="76" t="s">
        <v>637</v>
      </c>
      <c r="M115" s="76" t="s">
        <v>638</v>
      </c>
      <c r="N115" s="76" t="s">
        <v>159</v>
      </c>
      <c r="O115" s="76" t="s">
        <v>189</v>
      </c>
      <c r="P115" s="79" t="b">
        <f t="shared" ref="P115" si="7">I115=A107</f>
        <v>0</v>
      </c>
    </row>
    <row r="116" spans="1:16" x14ac:dyDescent="0.3">
      <c r="A116" t="s">
        <v>317</v>
      </c>
      <c r="B116" t="s">
        <v>157</v>
      </c>
      <c r="C116" t="s">
        <v>71</v>
      </c>
      <c r="D116" t="s">
        <v>72</v>
      </c>
      <c r="E116" t="s">
        <v>550</v>
      </c>
      <c r="F116" t="s">
        <v>159</v>
      </c>
      <c r="G116" t="s">
        <v>189</v>
      </c>
      <c r="I116" s="77" t="s">
        <v>418</v>
      </c>
      <c r="J116" s="77" t="s">
        <v>157</v>
      </c>
      <c r="K116" s="77" t="s">
        <v>419</v>
      </c>
      <c r="L116" s="77" t="s">
        <v>420</v>
      </c>
      <c r="M116" s="77" t="s">
        <v>421</v>
      </c>
      <c r="N116" s="77" t="s">
        <v>159</v>
      </c>
      <c r="O116" s="77" t="s">
        <v>189</v>
      </c>
      <c r="P116" t="b">
        <f>A107=I116</f>
        <v>1</v>
      </c>
    </row>
    <row r="117" spans="1:16" x14ac:dyDescent="0.3">
      <c r="A117" t="s">
        <v>318</v>
      </c>
      <c r="B117" t="s">
        <v>157</v>
      </c>
      <c r="C117" t="s">
        <v>319</v>
      </c>
      <c r="D117" t="s">
        <v>320</v>
      </c>
      <c r="E117" t="s">
        <v>321</v>
      </c>
      <c r="F117" t="s">
        <v>159</v>
      </c>
      <c r="G117" t="s">
        <v>189</v>
      </c>
      <c r="I117" s="77" t="s">
        <v>305</v>
      </c>
      <c r="J117" s="77" t="s">
        <v>157</v>
      </c>
      <c r="K117" s="77" t="s">
        <v>111</v>
      </c>
      <c r="L117" s="77" t="s">
        <v>112</v>
      </c>
      <c r="M117" s="77" t="s">
        <v>306</v>
      </c>
      <c r="N117" s="77" t="s">
        <v>159</v>
      </c>
      <c r="O117" s="77" t="s">
        <v>189</v>
      </c>
      <c r="P117" t="b">
        <f t="shared" ref="P117:P119" si="8">A108=I117</f>
        <v>1</v>
      </c>
    </row>
    <row r="118" spans="1:16" x14ac:dyDescent="0.3">
      <c r="A118" t="s">
        <v>551</v>
      </c>
      <c r="B118" t="s">
        <v>164</v>
      </c>
      <c r="C118" t="s">
        <v>552</v>
      </c>
      <c r="D118" t="s">
        <v>553</v>
      </c>
      <c r="E118" t="s">
        <v>554</v>
      </c>
      <c r="F118" t="s">
        <v>159</v>
      </c>
      <c r="G118" t="s">
        <v>456</v>
      </c>
      <c r="I118" s="77" t="s">
        <v>307</v>
      </c>
      <c r="J118" s="77" t="s">
        <v>164</v>
      </c>
      <c r="K118" s="77" t="s">
        <v>308</v>
      </c>
      <c r="L118" s="77" t="s">
        <v>309</v>
      </c>
      <c r="M118" s="77" t="s">
        <v>310</v>
      </c>
      <c r="N118" s="77" t="s">
        <v>159</v>
      </c>
      <c r="O118" s="77" t="s">
        <v>189</v>
      </c>
      <c r="P118" t="b">
        <f t="shared" si="8"/>
        <v>1</v>
      </c>
    </row>
    <row r="119" spans="1:16" x14ac:dyDescent="0.3">
      <c r="I119" s="76" t="s">
        <v>639</v>
      </c>
      <c r="J119" s="76" t="s">
        <v>157</v>
      </c>
      <c r="K119" s="76" t="s">
        <v>640</v>
      </c>
      <c r="L119" s="76" t="s">
        <v>641</v>
      </c>
      <c r="M119" s="76" t="s">
        <v>642</v>
      </c>
      <c r="N119" s="76" t="s">
        <v>159</v>
      </c>
      <c r="O119" s="76" t="s">
        <v>456</v>
      </c>
      <c r="P119" s="79" t="b">
        <f t="shared" si="8"/>
        <v>0</v>
      </c>
    </row>
    <row r="120" spans="1:16" x14ac:dyDescent="0.3">
      <c r="I120" s="77" t="s">
        <v>311</v>
      </c>
      <c r="J120" s="77" t="s">
        <v>157</v>
      </c>
      <c r="K120" s="77" t="s">
        <v>67</v>
      </c>
      <c r="L120" s="77" t="s">
        <v>68</v>
      </c>
      <c r="M120" s="77" t="s">
        <v>312</v>
      </c>
      <c r="N120" s="77" t="s">
        <v>159</v>
      </c>
      <c r="O120" s="77" t="s">
        <v>456</v>
      </c>
      <c r="P120" t="b">
        <f>I120=A110</f>
        <v>1</v>
      </c>
    </row>
    <row r="121" spans="1:16" x14ac:dyDescent="0.3">
      <c r="I121" s="77" t="s">
        <v>538</v>
      </c>
      <c r="J121" s="77" t="s">
        <v>157</v>
      </c>
      <c r="K121" s="77" t="s">
        <v>539</v>
      </c>
      <c r="L121" s="77" t="s">
        <v>540</v>
      </c>
      <c r="M121" s="77" t="s">
        <v>541</v>
      </c>
      <c r="N121" s="77" t="s">
        <v>159</v>
      </c>
      <c r="O121" s="77" t="s">
        <v>189</v>
      </c>
      <c r="P121" t="b">
        <f t="shared" ref="P121:P128" si="9">I121=A111</f>
        <v>1</v>
      </c>
    </row>
    <row r="122" spans="1:16" x14ac:dyDescent="0.3">
      <c r="I122" s="77" t="s">
        <v>313</v>
      </c>
      <c r="J122" s="77" t="s">
        <v>157</v>
      </c>
      <c r="K122" s="77" t="s">
        <v>69</v>
      </c>
      <c r="L122" s="77" t="s">
        <v>70</v>
      </c>
      <c r="M122" s="77" t="s">
        <v>314</v>
      </c>
      <c r="N122" s="77" t="s">
        <v>159</v>
      </c>
      <c r="O122" s="77" t="s">
        <v>189</v>
      </c>
      <c r="P122" t="b">
        <f t="shared" si="9"/>
        <v>1</v>
      </c>
    </row>
    <row r="123" spans="1:16" x14ac:dyDescent="0.3">
      <c r="I123" s="77" t="s">
        <v>542</v>
      </c>
      <c r="J123" s="77" t="s">
        <v>157</v>
      </c>
      <c r="K123" s="77" t="s">
        <v>543</v>
      </c>
      <c r="L123" s="77" t="s">
        <v>544</v>
      </c>
      <c r="M123" s="77" t="s">
        <v>545</v>
      </c>
      <c r="N123" s="77" t="s">
        <v>159</v>
      </c>
      <c r="O123" s="77" t="s">
        <v>189</v>
      </c>
      <c r="P123" t="b">
        <f t="shared" si="9"/>
        <v>1</v>
      </c>
    </row>
    <row r="124" spans="1:16" x14ac:dyDescent="0.3">
      <c r="I124" s="77" t="s">
        <v>546</v>
      </c>
      <c r="J124" s="77" t="s">
        <v>164</v>
      </c>
      <c r="K124" s="77" t="s">
        <v>547</v>
      </c>
      <c r="L124" s="77" t="s">
        <v>548</v>
      </c>
      <c r="M124" s="77" t="s">
        <v>549</v>
      </c>
      <c r="N124" s="77" t="s">
        <v>159</v>
      </c>
      <c r="O124" s="77" t="s">
        <v>189</v>
      </c>
      <c r="P124" t="b">
        <f t="shared" si="9"/>
        <v>1</v>
      </c>
    </row>
    <row r="125" spans="1:16" x14ac:dyDescent="0.3">
      <c r="I125" s="77" t="s">
        <v>315</v>
      </c>
      <c r="J125" s="77" t="s">
        <v>157</v>
      </c>
      <c r="K125" s="77" t="s">
        <v>3</v>
      </c>
      <c r="L125" s="77" t="s">
        <v>4</v>
      </c>
      <c r="M125" s="77" t="s">
        <v>316</v>
      </c>
      <c r="N125" s="77" t="s">
        <v>159</v>
      </c>
      <c r="O125" s="77" t="s">
        <v>189</v>
      </c>
      <c r="P125" t="b">
        <f t="shared" si="9"/>
        <v>1</v>
      </c>
    </row>
    <row r="126" spans="1:16" x14ac:dyDescent="0.3">
      <c r="I126" s="77" t="s">
        <v>317</v>
      </c>
      <c r="J126" s="77" t="s">
        <v>157</v>
      </c>
      <c r="K126" s="77" t="s">
        <v>71</v>
      </c>
      <c r="L126" s="77" t="s">
        <v>72</v>
      </c>
      <c r="M126" s="77" t="s">
        <v>550</v>
      </c>
      <c r="N126" s="77" t="s">
        <v>159</v>
      </c>
      <c r="O126" s="77" t="s">
        <v>189</v>
      </c>
      <c r="P126" t="b">
        <f t="shared" si="9"/>
        <v>1</v>
      </c>
    </row>
    <row r="127" spans="1:16" x14ac:dyDescent="0.3">
      <c r="I127" s="77" t="s">
        <v>318</v>
      </c>
      <c r="J127" s="77" t="s">
        <v>157</v>
      </c>
      <c r="K127" s="77" t="s">
        <v>319</v>
      </c>
      <c r="L127" s="77" t="s">
        <v>320</v>
      </c>
      <c r="M127" s="77" t="s">
        <v>321</v>
      </c>
      <c r="N127" s="77" t="s">
        <v>159</v>
      </c>
      <c r="O127" s="77" t="s">
        <v>189</v>
      </c>
      <c r="P127" t="b">
        <f t="shared" si="9"/>
        <v>1</v>
      </c>
    </row>
    <row r="128" spans="1:16" x14ac:dyDescent="0.3">
      <c r="I128" s="77" t="s">
        <v>551</v>
      </c>
      <c r="J128" s="77" t="s">
        <v>164</v>
      </c>
      <c r="K128" s="77" t="s">
        <v>552</v>
      </c>
      <c r="L128" s="77" t="s">
        <v>553</v>
      </c>
      <c r="M128" s="77" t="s">
        <v>554</v>
      </c>
      <c r="N128" s="77" t="s">
        <v>159</v>
      </c>
      <c r="O128" s="77" t="s">
        <v>456</v>
      </c>
      <c r="P128" t="b">
        <f t="shared" si="9"/>
        <v>1</v>
      </c>
    </row>
  </sheetData>
  <autoFilter ref="A3:G118" xr:uid="{356CD178-5E73-4137-8051-0C82437C9163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5B142-C19A-4568-AC6D-2E02F5BF1222}">
  <dimension ref="A1"/>
  <sheetViews>
    <sheetView workbookViewId="0">
      <selection activeCell="N19" sqref="N19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9318A-32F8-4D79-85AC-68B77D872F84}">
  <dimension ref="A1:R100"/>
  <sheetViews>
    <sheetView topLeftCell="A39" workbookViewId="0">
      <selection activeCell="A26" sqref="A26:B30"/>
    </sheetView>
  </sheetViews>
  <sheetFormatPr defaultRowHeight="15" customHeight="1" x14ac:dyDescent="0.3"/>
  <cols>
    <col min="1" max="1" width="20.88671875" customWidth="1"/>
    <col min="2" max="2" width="6.109375" style="2" customWidth="1"/>
    <col min="3" max="6" width="5.109375" style="2" customWidth="1"/>
    <col min="7" max="9" width="4.33203125" style="2" customWidth="1"/>
    <col min="10" max="11" width="4.88671875" style="2" customWidth="1"/>
    <col min="12" max="12" width="4.6640625" style="2" customWidth="1"/>
    <col min="13" max="13" width="5.109375" style="2" customWidth="1"/>
    <col min="14" max="14" width="4.109375" style="2" customWidth="1"/>
    <col min="15" max="15" width="3.6640625" style="2" customWidth="1"/>
    <col min="16" max="16" width="8.88671875" style="11"/>
    <col min="17" max="17" width="8.88671875" style="2"/>
  </cols>
  <sheetData>
    <row r="1" spans="1:18" s="8" customFormat="1" ht="88.5" customHeight="1" x14ac:dyDescent="0.3">
      <c r="A1" s="3" t="s">
        <v>103</v>
      </c>
      <c r="B1" s="4" t="s">
        <v>85</v>
      </c>
      <c r="C1" s="4" t="s">
        <v>75</v>
      </c>
      <c r="D1" s="4" t="s">
        <v>104</v>
      </c>
      <c r="E1" s="5" t="s">
        <v>77</v>
      </c>
      <c r="F1" s="5" t="s">
        <v>78</v>
      </c>
      <c r="G1" s="5" t="s">
        <v>79</v>
      </c>
      <c r="H1" s="5" t="s">
        <v>113</v>
      </c>
      <c r="I1" s="5" t="s">
        <v>113</v>
      </c>
      <c r="J1" s="5" t="s">
        <v>93</v>
      </c>
      <c r="K1" s="5" t="s">
        <v>105</v>
      </c>
      <c r="L1" s="5" t="s">
        <v>88</v>
      </c>
      <c r="M1" s="5" t="s">
        <v>89</v>
      </c>
      <c r="N1" s="5" t="s">
        <v>90</v>
      </c>
      <c r="O1" s="5" t="s">
        <v>91</v>
      </c>
      <c r="P1" s="6" t="s">
        <v>80</v>
      </c>
      <c r="Q1" s="6"/>
      <c r="R1" s="7"/>
    </row>
    <row r="2" spans="1:18" s="9" customFormat="1" ht="14.4" x14ac:dyDescent="0.3">
      <c r="A2" s="9" t="s">
        <v>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8" ht="14.4" x14ac:dyDescent="0.3">
      <c r="P3" s="11">
        <f t="shared" ref="P3:P24" si="0">SUM(B3:O3)</f>
        <v>0</v>
      </c>
      <c r="Q3" s="11"/>
    </row>
    <row r="4" spans="1:18" ht="14.4" x14ac:dyDescent="0.3">
      <c r="P4" s="11">
        <f t="shared" si="0"/>
        <v>0</v>
      </c>
      <c r="Q4" s="11"/>
    </row>
    <row r="5" spans="1:18" ht="14.4" x14ac:dyDescent="0.3">
      <c r="P5" s="11">
        <f t="shared" si="0"/>
        <v>0</v>
      </c>
      <c r="Q5" s="11"/>
    </row>
    <row r="6" spans="1:18" ht="14.4" x14ac:dyDescent="0.3">
      <c r="P6" s="11">
        <f t="shared" si="0"/>
        <v>0</v>
      </c>
      <c r="Q6" s="11"/>
    </row>
    <row r="7" spans="1:18" ht="14.4" x14ac:dyDescent="0.3">
      <c r="P7" s="11">
        <f t="shared" si="0"/>
        <v>0</v>
      </c>
      <c r="Q7" s="11"/>
    </row>
    <row r="8" spans="1:18" ht="14.4" x14ac:dyDescent="0.3">
      <c r="P8" s="11">
        <f t="shared" si="0"/>
        <v>0</v>
      </c>
      <c r="Q8" s="11"/>
    </row>
    <row r="9" spans="1:18" ht="14.4" x14ac:dyDescent="0.3">
      <c r="P9" s="11">
        <f t="shared" si="0"/>
        <v>0</v>
      </c>
      <c r="Q9" s="11"/>
    </row>
    <row r="10" spans="1:18" ht="14.4" x14ac:dyDescent="0.3">
      <c r="P10" s="11">
        <f t="shared" si="0"/>
        <v>0</v>
      </c>
      <c r="Q10" s="11"/>
    </row>
    <row r="11" spans="1:18" ht="14.4" x14ac:dyDescent="0.3">
      <c r="P11" s="11">
        <f t="shared" si="0"/>
        <v>0</v>
      </c>
      <c r="Q11" s="11"/>
    </row>
    <row r="12" spans="1:18" ht="14.4" x14ac:dyDescent="0.3">
      <c r="P12" s="11">
        <f t="shared" si="0"/>
        <v>0</v>
      </c>
      <c r="Q12" s="11"/>
    </row>
    <row r="13" spans="1:18" ht="14.4" hidden="1" x14ac:dyDescent="0.3">
      <c r="P13" s="11">
        <f t="shared" si="0"/>
        <v>0</v>
      </c>
      <c r="Q13" s="11"/>
    </row>
    <row r="14" spans="1:18" ht="14.4" hidden="1" x14ac:dyDescent="0.3">
      <c r="P14" s="11">
        <f t="shared" si="0"/>
        <v>0</v>
      </c>
      <c r="Q14" s="11"/>
    </row>
    <row r="15" spans="1:18" ht="14.4" hidden="1" x14ac:dyDescent="0.3">
      <c r="P15" s="11">
        <f t="shared" si="0"/>
        <v>0</v>
      </c>
    </row>
    <row r="16" spans="1:18" ht="14.4" hidden="1" x14ac:dyDescent="0.3">
      <c r="P16" s="11">
        <f t="shared" si="0"/>
        <v>0</v>
      </c>
    </row>
    <row r="17" spans="1:17" ht="14.4" hidden="1" x14ac:dyDescent="0.3">
      <c r="P17" s="11">
        <f t="shared" si="0"/>
        <v>0</v>
      </c>
    </row>
    <row r="18" spans="1:17" ht="14.4" hidden="1" x14ac:dyDescent="0.3">
      <c r="P18" s="11">
        <f t="shared" si="0"/>
        <v>0</v>
      </c>
    </row>
    <row r="19" spans="1:17" ht="14.4" hidden="1" x14ac:dyDescent="0.3">
      <c r="P19" s="11">
        <f t="shared" si="0"/>
        <v>0</v>
      </c>
    </row>
    <row r="20" spans="1:17" ht="14.4" hidden="1" x14ac:dyDescent="0.3">
      <c r="P20" s="11">
        <f t="shared" si="0"/>
        <v>0</v>
      </c>
    </row>
    <row r="21" spans="1:17" ht="14.4" hidden="1" x14ac:dyDescent="0.3">
      <c r="P21" s="11">
        <f t="shared" si="0"/>
        <v>0</v>
      </c>
    </row>
    <row r="22" spans="1:17" ht="14.4" hidden="1" x14ac:dyDescent="0.3">
      <c r="P22" s="11">
        <f t="shared" si="0"/>
        <v>0</v>
      </c>
    </row>
    <row r="23" spans="1:17" ht="14.4" hidden="1" x14ac:dyDescent="0.3">
      <c r="P23" s="11">
        <f t="shared" si="0"/>
        <v>0</v>
      </c>
    </row>
    <row r="24" spans="1:17" ht="14.4" hidden="1" x14ac:dyDescent="0.3">
      <c r="P24" s="11">
        <f t="shared" si="0"/>
        <v>0</v>
      </c>
    </row>
    <row r="25" spans="1:17" s="13" customFormat="1" ht="14.4" x14ac:dyDescent="0.3">
      <c r="A25" s="9" t="s">
        <v>82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0"/>
      <c r="Q25" s="12"/>
    </row>
    <row r="26" spans="1:17" s="2" customFormat="1" ht="14.4" x14ac:dyDescent="0.3">
      <c r="A26"/>
      <c r="P26" s="11">
        <f t="shared" ref="P26:P58" si="1">SUM(B26:O26)</f>
        <v>0</v>
      </c>
    </row>
    <row r="27" spans="1:17" s="2" customFormat="1" ht="14.4" x14ac:dyDescent="0.3">
      <c r="A27" s="14"/>
      <c r="P27" s="11">
        <f t="shared" si="1"/>
        <v>0</v>
      </c>
    </row>
    <row r="28" spans="1:17" s="2" customFormat="1" ht="14.4" x14ac:dyDescent="0.3">
      <c r="A28"/>
      <c r="P28" s="11">
        <f t="shared" si="1"/>
        <v>0</v>
      </c>
    </row>
    <row r="29" spans="1:17" s="2" customFormat="1" ht="14.4" x14ac:dyDescent="0.3">
      <c r="A29" s="14"/>
      <c r="P29" s="11">
        <f t="shared" si="1"/>
        <v>0</v>
      </c>
    </row>
    <row r="30" spans="1:17" s="2" customFormat="1" ht="14.4" x14ac:dyDescent="0.3">
      <c r="A30" s="14"/>
      <c r="P30" s="11">
        <f t="shared" si="1"/>
        <v>0</v>
      </c>
    </row>
    <row r="31" spans="1:17" s="2" customFormat="1" ht="14.4" x14ac:dyDescent="0.3">
      <c r="A31" s="14"/>
      <c r="P31" s="11">
        <f t="shared" si="1"/>
        <v>0</v>
      </c>
    </row>
    <row r="32" spans="1:17" s="2" customFormat="1" ht="14.4" x14ac:dyDescent="0.3">
      <c r="A32" s="14"/>
      <c r="P32" s="11">
        <f t="shared" si="1"/>
        <v>0</v>
      </c>
    </row>
    <row r="33" spans="1:17" s="2" customFormat="1" ht="14.4" x14ac:dyDescent="0.3">
      <c r="A33" s="14"/>
      <c r="P33" s="11">
        <f t="shared" si="1"/>
        <v>0</v>
      </c>
    </row>
    <row r="34" spans="1:17" s="2" customFormat="1" ht="14.4" x14ac:dyDescent="0.3">
      <c r="A34" s="14"/>
      <c r="P34" s="11">
        <f t="shared" si="1"/>
        <v>0</v>
      </c>
    </row>
    <row r="35" spans="1:17" s="2" customFormat="1" ht="14.4" x14ac:dyDescent="0.3">
      <c r="A35" s="14"/>
      <c r="P35" s="11">
        <f t="shared" si="1"/>
        <v>0</v>
      </c>
    </row>
    <row r="36" spans="1:17" s="2" customFormat="1" ht="14.4" x14ac:dyDescent="0.3">
      <c r="A36" s="14"/>
      <c r="P36" s="11">
        <f t="shared" si="1"/>
        <v>0</v>
      </c>
    </row>
    <row r="37" spans="1:17" s="2" customFormat="1" ht="14.4" x14ac:dyDescent="0.3">
      <c r="A37" s="14"/>
      <c r="P37" s="11">
        <f t="shared" si="1"/>
        <v>0</v>
      </c>
    </row>
    <row r="38" spans="1:17" ht="14.4" x14ac:dyDescent="0.3">
      <c r="A38" s="14"/>
      <c r="P38" s="11">
        <f t="shared" si="1"/>
        <v>0</v>
      </c>
      <c r="Q38" s="11"/>
    </row>
    <row r="39" spans="1:17" ht="14.4" x14ac:dyDescent="0.3">
      <c r="A39" s="14"/>
      <c r="P39" s="11">
        <f t="shared" si="1"/>
        <v>0</v>
      </c>
      <c r="Q39" s="11"/>
    </row>
    <row r="40" spans="1:17" ht="14.4" hidden="1" x14ac:dyDescent="0.3">
      <c r="P40" s="11">
        <f t="shared" si="1"/>
        <v>0</v>
      </c>
      <c r="Q40" s="11"/>
    </row>
    <row r="41" spans="1:17" ht="14.4" hidden="1" x14ac:dyDescent="0.3">
      <c r="P41" s="11">
        <f t="shared" si="1"/>
        <v>0</v>
      </c>
      <c r="Q41" s="11"/>
    </row>
    <row r="42" spans="1:17" ht="14.4" hidden="1" x14ac:dyDescent="0.3">
      <c r="P42" s="11">
        <f t="shared" si="1"/>
        <v>0</v>
      </c>
      <c r="Q42" s="11"/>
    </row>
    <row r="43" spans="1:17" ht="14.4" hidden="1" x14ac:dyDescent="0.3">
      <c r="P43" s="11">
        <f t="shared" si="1"/>
        <v>0</v>
      </c>
    </row>
    <row r="44" spans="1:17" ht="14.4" hidden="1" x14ac:dyDescent="0.3">
      <c r="P44" s="11">
        <f t="shared" si="1"/>
        <v>0</v>
      </c>
    </row>
    <row r="45" spans="1:17" ht="14.4" hidden="1" x14ac:dyDescent="0.3">
      <c r="P45" s="11">
        <f t="shared" si="1"/>
        <v>0</v>
      </c>
    </row>
    <row r="46" spans="1:17" ht="14.4" hidden="1" x14ac:dyDescent="0.3">
      <c r="P46" s="11">
        <f t="shared" si="1"/>
        <v>0</v>
      </c>
    </row>
    <row r="47" spans="1:17" ht="14.4" hidden="1" x14ac:dyDescent="0.3">
      <c r="P47" s="11">
        <f t="shared" si="1"/>
        <v>0</v>
      </c>
    </row>
    <row r="48" spans="1:17" ht="14.4" hidden="1" x14ac:dyDescent="0.3">
      <c r="P48" s="11">
        <f t="shared" si="1"/>
        <v>0</v>
      </c>
    </row>
    <row r="49" spans="1:17" ht="14.4" hidden="1" x14ac:dyDescent="0.3">
      <c r="P49" s="11">
        <f t="shared" si="1"/>
        <v>0</v>
      </c>
    </row>
    <row r="50" spans="1:17" ht="14.4" hidden="1" x14ac:dyDescent="0.3">
      <c r="P50" s="11">
        <f t="shared" si="1"/>
        <v>0</v>
      </c>
    </row>
    <row r="51" spans="1:17" ht="14.4" hidden="1" x14ac:dyDescent="0.3">
      <c r="P51" s="11">
        <f t="shared" si="1"/>
        <v>0</v>
      </c>
    </row>
    <row r="52" spans="1:17" ht="14.4" hidden="1" x14ac:dyDescent="0.3">
      <c r="P52" s="11">
        <f t="shared" si="1"/>
        <v>0</v>
      </c>
    </row>
    <row r="53" spans="1:17" ht="14.4" hidden="1" x14ac:dyDescent="0.3">
      <c r="P53" s="11">
        <f t="shared" si="1"/>
        <v>0</v>
      </c>
    </row>
    <row r="54" spans="1:17" ht="14.4" hidden="1" x14ac:dyDescent="0.3">
      <c r="P54" s="11">
        <f t="shared" si="1"/>
        <v>0</v>
      </c>
    </row>
    <row r="55" spans="1:17" ht="14.4" hidden="1" x14ac:dyDescent="0.3">
      <c r="P55" s="11">
        <f t="shared" si="1"/>
        <v>0</v>
      </c>
    </row>
    <row r="56" spans="1:17" ht="14.4" hidden="1" x14ac:dyDescent="0.3">
      <c r="P56" s="11">
        <f t="shared" si="1"/>
        <v>0</v>
      </c>
    </row>
    <row r="57" spans="1:17" ht="14.4" hidden="1" x14ac:dyDescent="0.3">
      <c r="P57" s="11">
        <f t="shared" si="1"/>
        <v>0</v>
      </c>
    </row>
    <row r="58" spans="1:17" ht="14.4" hidden="1" x14ac:dyDescent="0.3">
      <c r="P58" s="11">
        <f t="shared" si="1"/>
        <v>0</v>
      </c>
    </row>
    <row r="59" spans="1:17" s="13" customFormat="1" ht="14.4" x14ac:dyDescent="0.3">
      <c r="A59" s="9" t="s">
        <v>83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0"/>
      <c r="Q59" s="12"/>
    </row>
    <row r="60" spans="1:17" ht="14.4" x14ac:dyDescent="0.3">
      <c r="P60" s="11">
        <f t="shared" ref="P60:P75" si="2">SUM(B60:O60)</f>
        <v>0</v>
      </c>
      <c r="Q60" s="11"/>
    </row>
    <row r="61" spans="1:17" ht="14.4" x14ac:dyDescent="0.3">
      <c r="P61" s="11">
        <f t="shared" si="2"/>
        <v>0</v>
      </c>
      <c r="Q61" s="11"/>
    </row>
    <row r="62" spans="1:17" ht="14.4" x14ac:dyDescent="0.3">
      <c r="P62" s="11">
        <f t="shared" si="2"/>
        <v>0</v>
      </c>
      <c r="Q62" s="11"/>
    </row>
    <row r="63" spans="1:17" ht="14.4" x14ac:dyDescent="0.3">
      <c r="P63" s="11">
        <f t="shared" si="2"/>
        <v>0</v>
      </c>
      <c r="Q63" s="11"/>
    </row>
    <row r="64" spans="1:17" ht="14.4" x14ac:dyDescent="0.3">
      <c r="P64" s="11">
        <f t="shared" si="2"/>
        <v>0</v>
      </c>
      <c r="Q64" s="11"/>
    </row>
    <row r="65" spans="1:17" ht="14.4" x14ac:dyDescent="0.3">
      <c r="P65" s="11">
        <f t="shared" si="2"/>
        <v>0</v>
      </c>
      <c r="Q65" s="11"/>
    </row>
    <row r="66" spans="1:17" ht="14.4" x14ac:dyDescent="0.3">
      <c r="P66" s="11">
        <f t="shared" si="2"/>
        <v>0</v>
      </c>
      <c r="Q66" s="11"/>
    </row>
    <row r="67" spans="1:17" ht="14.4" x14ac:dyDescent="0.3">
      <c r="P67" s="11">
        <f t="shared" si="2"/>
        <v>0</v>
      </c>
      <c r="Q67" s="11"/>
    </row>
    <row r="68" spans="1:17" ht="14.4" x14ac:dyDescent="0.3">
      <c r="P68" s="11">
        <f t="shared" si="2"/>
        <v>0</v>
      </c>
      <c r="Q68" s="11"/>
    </row>
    <row r="69" spans="1:17" ht="14.4" x14ac:dyDescent="0.3">
      <c r="P69" s="11">
        <f t="shared" si="2"/>
        <v>0</v>
      </c>
      <c r="Q69" s="11"/>
    </row>
    <row r="70" spans="1:17" ht="14.4" x14ac:dyDescent="0.3">
      <c r="P70" s="11">
        <f t="shared" si="2"/>
        <v>0</v>
      </c>
      <c r="Q70" s="11"/>
    </row>
    <row r="71" spans="1:17" ht="14.4" x14ac:dyDescent="0.3">
      <c r="P71" s="11">
        <f t="shared" si="2"/>
        <v>0</v>
      </c>
      <c r="Q71" s="11"/>
    </row>
    <row r="72" spans="1:17" ht="14.4" x14ac:dyDescent="0.3">
      <c r="P72" s="11">
        <f t="shared" si="2"/>
        <v>0</v>
      </c>
      <c r="Q72" s="11"/>
    </row>
    <row r="73" spans="1:17" ht="14.4" x14ac:dyDescent="0.3">
      <c r="P73" s="11">
        <f t="shared" si="2"/>
        <v>0</v>
      </c>
    </row>
    <row r="74" spans="1:17" ht="14.4" hidden="1" x14ac:dyDescent="0.3">
      <c r="P74" s="11">
        <f t="shared" si="2"/>
        <v>0</v>
      </c>
    </row>
    <row r="75" spans="1:17" ht="14.4" hidden="1" x14ac:dyDescent="0.3">
      <c r="P75" s="11">
        <f t="shared" si="2"/>
        <v>0</v>
      </c>
    </row>
    <row r="76" spans="1:17" s="13" customFormat="1" ht="14.4" x14ac:dyDescent="0.3">
      <c r="A76" s="9" t="s">
        <v>92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0"/>
      <c r="Q76" s="12"/>
    </row>
    <row r="77" spans="1:17" ht="14.4" x14ac:dyDescent="0.3">
      <c r="P77" s="11">
        <f t="shared" ref="P77:P88" si="3">SUM(B77:O77)</f>
        <v>0</v>
      </c>
    </row>
    <row r="78" spans="1:17" ht="14.4" x14ac:dyDescent="0.3">
      <c r="P78" s="11">
        <f t="shared" si="3"/>
        <v>0</v>
      </c>
    </row>
    <row r="79" spans="1:17" ht="14.4" x14ac:dyDescent="0.3">
      <c r="P79" s="11">
        <f t="shared" si="3"/>
        <v>0</v>
      </c>
    </row>
    <row r="80" spans="1:17" ht="14.4" x14ac:dyDescent="0.3">
      <c r="P80" s="11">
        <f t="shared" si="3"/>
        <v>0</v>
      </c>
    </row>
    <row r="81" spans="16:16" ht="14.4" x14ac:dyDescent="0.3">
      <c r="P81" s="11">
        <f t="shared" si="3"/>
        <v>0</v>
      </c>
    </row>
    <row r="82" spans="16:16" ht="14.4" x14ac:dyDescent="0.3">
      <c r="P82" s="11">
        <f t="shared" si="3"/>
        <v>0</v>
      </c>
    </row>
    <row r="83" spans="16:16" ht="14.4" x14ac:dyDescent="0.3">
      <c r="P83" s="11">
        <f t="shared" si="3"/>
        <v>0</v>
      </c>
    </row>
    <row r="84" spans="16:16" ht="14.4" x14ac:dyDescent="0.3">
      <c r="P84" s="11">
        <f t="shared" si="3"/>
        <v>0</v>
      </c>
    </row>
    <row r="85" spans="16:16" ht="14.4" x14ac:dyDescent="0.3">
      <c r="P85" s="11">
        <f t="shared" si="3"/>
        <v>0</v>
      </c>
    </row>
    <row r="86" spans="16:16" ht="14.4" x14ac:dyDescent="0.3">
      <c r="P86" s="11">
        <f t="shared" si="3"/>
        <v>0</v>
      </c>
    </row>
    <row r="87" spans="16:16" ht="14.4" x14ac:dyDescent="0.3">
      <c r="P87" s="11">
        <f t="shared" si="3"/>
        <v>0</v>
      </c>
    </row>
    <row r="88" spans="16:16" ht="14.4" x14ac:dyDescent="0.3">
      <c r="P88" s="11">
        <f t="shared" si="3"/>
        <v>0</v>
      </c>
    </row>
    <row r="89" spans="16:16" ht="14.4" x14ac:dyDescent="0.3">
      <c r="P89" s="11">
        <f t="shared" ref="P89:P100" si="4">SUM(B89:O89)</f>
        <v>0</v>
      </c>
    </row>
    <row r="90" spans="16:16" ht="14.4" x14ac:dyDescent="0.3">
      <c r="P90" s="11">
        <f t="shared" si="4"/>
        <v>0</v>
      </c>
    </row>
    <row r="91" spans="16:16" ht="14.4" x14ac:dyDescent="0.3">
      <c r="P91" s="11">
        <f t="shared" si="4"/>
        <v>0</v>
      </c>
    </row>
    <row r="92" spans="16:16" ht="14.4" x14ac:dyDescent="0.3">
      <c r="P92" s="11">
        <f t="shared" si="4"/>
        <v>0</v>
      </c>
    </row>
    <row r="93" spans="16:16" ht="14.4" x14ac:dyDescent="0.3">
      <c r="P93" s="11">
        <f t="shared" si="4"/>
        <v>0</v>
      </c>
    </row>
    <row r="94" spans="16:16" ht="14.4" x14ac:dyDescent="0.3">
      <c r="P94" s="11">
        <f t="shared" si="4"/>
        <v>0</v>
      </c>
    </row>
    <row r="95" spans="16:16" ht="14.4" x14ac:dyDescent="0.3">
      <c r="P95" s="11">
        <f t="shared" si="4"/>
        <v>0</v>
      </c>
    </row>
    <row r="96" spans="16:16" ht="14.4" x14ac:dyDescent="0.3">
      <c r="P96" s="11">
        <f t="shared" si="4"/>
        <v>0</v>
      </c>
    </row>
    <row r="97" spans="16:16" ht="14.4" x14ac:dyDescent="0.3">
      <c r="P97" s="11">
        <f t="shared" si="4"/>
        <v>0</v>
      </c>
    </row>
    <row r="98" spans="16:16" ht="14.4" x14ac:dyDescent="0.3">
      <c r="P98" s="11">
        <f t="shared" si="4"/>
        <v>0</v>
      </c>
    </row>
    <row r="99" spans="16:16" ht="14.4" x14ac:dyDescent="0.3">
      <c r="P99" s="11">
        <f t="shared" si="4"/>
        <v>0</v>
      </c>
    </row>
    <row r="100" spans="16:16" ht="14.4" x14ac:dyDescent="0.3">
      <c r="P100" s="11">
        <f t="shared" si="4"/>
        <v>0</v>
      </c>
    </row>
  </sheetData>
  <sortState xmlns:xlrd2="http://schemas.microsoft.com/office/spreadsheetml/2017/richdata2" ref="A3:P12">
    <sortCondition descending="1" ref="P3:P12"/>
  </sortState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E42EB-5F5C-4CF1-8841-0C7841216D76}">
  <sheetPr>
    <pageSetUpPr fitToPage="1"/>
  </sheetPr>
  <dimension ref="A1:W78"/>
  <sheetViews>
    <sheetView workbookViewId="0">
      <selection activeCell="A20" sqref="A20"/>
    </sheetView>
  </sheetViews>
  <sheetFormatPr defaultRowHeight="15" customHeight="1" x14ac:dyDescent="0.3"/>
  <cols>
    <col min="1" max="1" width="20.88671875" customWidth="1"/>
    <col min="2" max="2" width="6.109375" style="2" customWidth="1"/>
    <col min="3" max="4" width="5.109375" style="2" customWidth="1"/>
    <col min="5" max="5" width="5" style="2" customWidth="1"/>
    <col min="6" max="6" width="5.109375" style="2" customWidth="1"/>
    <col min="7" max="7" width="4.33203125" style="2" customWidth="1"/>
    <col min="8" max="12" width="4.88671875" style="2" customWidth="1"/>
    <col min="13" max="13" width="4.6640625" style="2" customWidth="1"/>
    <col min="14" max="19" width="5.109375" style="2" customWidth="1"/>
    <col min="20" max="20" width="4.109375" style="2" customWidth="1"/>
    <col min="21" max="21" width="3.6640625" style="2" customWidth="1"/>
    <col min="22" max="22" width="8.88671875" style="11"/>
  </cols>
  <sheetData>
    <row r="1" spans="1:23" s="8" customFormat="1" ht="88.5" customHeight="1" x14ac:dyDescent="0.3">
      <c r="A1" s="3" t="s">
        <v>99</v>
      </c>
      <c r="B1" s="4" t="s">
        <v>85</v>
      </c>
      <c r="C1" s="4" t="s">
        <v>75</v>
      </c>
      <c r="D1" s="4" t="s">
        <v>155</v>
      </c>
      <c r="E1" s="5" t="s">
        <v>77</v>
      </c>
      <c r="F1" s="5" t="s">
        <v>78</v>
      </c>
      <c r="G1" s="5" t="s">
        <v>79</v>
      </c>
      <c r="H1" s="5" t="s">
        <v>100</v>
      </c>
      <c r="I1" s="5" t="s">
        <v>87</v>
      </c>
      <c r="J1" s="5" t="s">
        <v>151</v>
      </c>
      <c r="K1" s="5" t="s">
        <v>431</v>
      </c>
      <c r="L1" s="5" t="s">
        <v>432</v>
      </c>
      <c r="M1" s="5" t="s">
        <v>107</v>
      </c>
      <c r="N1" s="5" t="s">
        <v>89</v>
      </c>
      <c r="O1" s="5" t="s">
        <v>372</v>
      </c>
      <c r="P1" s="5" t="s">
        <v>373</v>
      </c>
      <c r="Q1" s="5" t="s">
        <v>429</v>
      </c>
      <c r="R1" s="5" t="s">
        <v>429</v>
      </c>
      <c r="S1" s="5" t="s">
        <v>430</v>
      </c>
      <c r="T1" s="5" t="s">
        <v>90</v>
      </c>
      <c r="U1" s="5" t="s">
        <v>91</v>
      </c>
      <c r="V1" s="6" t="s">
        <v>80</v>
      </c>
      <c r="W1" s="7" t="s">
        <v>102</v>
      </c>
    </row>
    <row r="2" spans="1:23" s="9" customFormat="1" ht="14.4" x14ac:dyDescent="0.3">
      <c r="A2" s="9" t="s">
        <v>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3" ht="14.4" x14ac:dyDescent="0.3">
      <c r="A3" t="s">
        <v>361</v>
      </c>
      <c r="B3" s="2">
        <v>5</v>
      </c>
      <c r="V3" s="11">
        <f>SUM(B3:U3)</f>
        <v>5</v>
      </c>
    </row>
    <row r="4" spans="1:23" ht="14.4" x14ac:dyDescent="0.3">
      <c r="V4" s="11">
        <f>SUM(B4:U4)</f>
        <v>0</v>
      </c>
    </row>
    <row r="5" spans="1:23" ht="14.4" x14ac:dyDescent="0.3">
      <c r="V5" s="11">
        <f>SUM(B5:U5)</f>
        <v>0</v>
      </c>
    </row>
    <row r="6" spans="1:23" ht="14.4" x14ac:dyDescent="0.3">
      <c r="V6" s="11">
        <f>SUM(B6:U6)</f>
        <v>0</v>
      </c>
    </row>
    <row r="7" spans="1:23" ht="14.4" x14ac:dyDescent="0.3">
      <c r="V7" s="11">
        <f>SUM(B7:U7)</f>
        <v>0</v>
      </c>
    </row>
    <row r="8" spans="1:23" s="13" customFormat="1" ht="14.4" x14ac:dyDescent="0.3">
      <c r="A8" s="9" t="s">
        <v>82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0"/>
    </row>
    <row r="9" spans="1:23" ht="14.4" x14ac:dyDescent="0.3">
      <c r="V9" s="11">
        <f>SUM(B9:U9)</f>
        <v>0</v>
      </c>
    </row>
    <row r="10" spans="1:23" s="13" customFormat="1" ht="14.4" x14ac:dyDescent="0.3">
      <c r="A10" s="9" t="s">
        <v>83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0"/>
    </row>
    <row r="11" spans="1:23" ht="14.4" x14ac:dyDescent="0.3">
      <c r="V11" s="11">
        <f t="shared" ref="V11:V12" si="0">SUM(B11:U11)</f>
        <v>0</v>
      </c>
    </row>
    <row r="12" spans="1:23" ht="14.4" x14ac:dyDescent="0.3">
      <c r="V12" s="11">
        <f t="shared" si="0"/>
        <v>0</v>
      </c>
    </row>
    <row r="13" spans="1:23" ht="14.4" x14ac:dyDescent="0.3">
      <c r="V13" s="11">
        <f>SUM(B13:U13)</f>
        <v>0</v>
      </c>
    </row>
    <row r="14" spans="1:23" s="13" customFormat="1" ht="14.4" x14ac:dyDescent="0.3">
      <c r="A14" s="9" t="s">
        <v>92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0"/>
    </row>
    <row r="15" spans="1:23" ht="14.4" x14ac:dyDescent="0.3">
      <c r="A15" t="s">
        <v>366</v>
      </c>
      <c r="B15" s="2">
        <v>5</v>
      </c>
    </row>
    <row r="16" spans="1:23" ht="14.4" x14ac:dyDescent="0.3">
      <c r="A16" t="s">
        <v>579</v>
      </c>
      <c r="B16" s="2">
        <v>4</v>
      </c>
    </row>
    <row r="17" spans="1:22" ht="14.4" x14ac:dyDescent="0.3">
      <c r="A17" t="s">
        <v>580</v>
      </c>
      <c r="B17" s="2">
        <v>3</v>
      </c>
    </row>
    <row r="18" spans="1:22" ht="14.4" x14ac:dyDescent="0.3">
      <c r="A18" t="s">
        <v>577</v>
      </c>
      <c r="B18" s="2">
        <v>2</v>
      </c>
      <c r="V18" s="11">
        <f>SUM(B18:U18)</f>
        <v>2</v>
      </c>
    </row>
    <row r="19" spans="1:22" ht="14.4" x14ac:dyDescent="0.3">
      <c r="A19" t="s">
        <v>576</v>
      </c>
      <c r="B19" s="2">
        <v>1</v>
      </c>
      <c r="V19" s="11">
        <f>SUM(B19:U19)</f>
        <v>1</v>
      </c>
    </row>
    <row r="20" spans="1:22" s="13" customFormat="1" ht="14.4" x14ac:dyDescent="0.3">
      <c r="A20" s="9" t="s">
        <v>396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0"/>
    </row>
    <row r="21" spans="1:22" ht="15" customHeight="1" x14ac:dyDescent="0.3">
      <c r="V21" s="11">
        <f>SUM(B21:U21)</f>
        <v>0</v>
      </c>
    </row>
    <row r="22" spans="1:22" ht="15" customHeight="1" x14ac:dyDescent="0.3">
      <c r="V22" s="11">
        <f>SUM(B22:U22)</f>
        <v>0</v>
      </c>
    </row>
    <row r="23" spans="1:22" ht="15" customHeight="1" x14ac:dyDescent="0.3">
      <c r="V23" s="11">
        <f>SUM(B23:U23)</f>
        <v>0</v>
      </c>
    </row>
    <row r="24" spans="1:22" ht="15" customHeight="1" x14ac:dyDescent="0.3">
      <c r="V24" s="11">
        <f>SUM(B24:U24)</f>
        <v>0</v>
      </c>
    </row>
    <row r="25" spans="1:22" ht="15" customHeight="1" x14ac:dyDescent="0.3">
      <c r="V25" s="11">
        <f>SUM(B25:U25)</f>
        <v>0</v>
      </c>
    </row>
    <row r="36" spans="1:22" s="13" customFormat="1" ht="14.4" x14ac:dyDescent="0.3">
      <c r="A36" s="9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0"/>
    </row>
    <row r="37" spans="1:22" ht="14.4" x14ac:dyDescent="0.3"/>
    <row r="38" spans="1:22" ht="14.4" x14ac:dyDescent="0.3"/>
    <row r="39" spans="1:22" ht="14.4" x14ac:dyDescent="0.3"/>
    <row r="40" spans="1:22" ht="14.4" x14ac:dyDescent="0.3"/>
    <row r="41" spans="1:22" ht="14.4" x14ac:dyDescent="0.3"/>
    <row r="42" spans="1:22" ht="14.4" x14ac:dyDescent="0.3"/>
    <row r="43" spans="1:22" ht="14.4" x14ac:dyDescent="0.3"/>
    <row r="65" spans="1:22" s="13" customFormat="1" ht="14.4" x14ac:dyDescent="0.3">
      <c r="A65" s="9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0"/>
    </row>
    <row r="78" spans="1:22" s="13" customFormat="1" ht="14.4" x14ac:dyDescent="0.3">
      <c r="A78" s="9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0"/>
    </row>
  </sheetData>
  <sortState xmlns:xlrd2="http://schemas.microsoft.com/office/spreadsheetml/2017/richdata2" ref="A3:V7">
    <sortCondition descending="1" ref="V3:V7"/>
  </sortState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U D A A B Q S w M E F A A C A A g A a q g o V / / Z y k m k A A A A 9 g A A A B I A H A B D b 2 5 m a W c v U G F j a 2 F n Z S 5 4 b W w g o h g A K K A U A A A A A A A A A A A A A A A A A A A A A A A A A A A A h Y 9 N D o I w G E S v Q r q n P 8 h C S S k x b C U x M T F u m 1 K h E T 4 M L Z a 7 u f B I X k G M o u 5 c z p u 3 m L l f b z w b 2 y a 4 6 N 6 a D l L E M E W B B t W V B q o U D e 4 Y L l E m + F a q k 6 x 0 M M l g k 9 G W K a q d O y e E e O + x X + C u r 0 h E K S O H Y r N T t W 4 l + s j m v x w a s E 6 C 0 k j w / W u M i D B j K x z T G F N O Z s g L A 1 8 h m v Y + 2 x / I 8 6 F x Q 6 + F h j B f c z J H T t 4 f x A N Q S w M E F A A C A A g A a q g o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q o K F f X E z w 7 3 w A A A E s B A A A T A B w A R m 9 y b X V s Y X M v U 2 V j d G l v b j E u b S C i G A A o o B Q A A A A A A A A A A A A A A A A A A A A A A A A A A A B t T 8 F q w z A M v Q f y D 8 a 7 J G A C C e y y k p P T H g c j 2 W n Z w U u 0 1 s O R h q 1 s L a X / P g / T j c F 0 k f T e 4 + k p w M S W U P S p 1 5 s 8 y 7 N w M B 5 m 0 d G 0 L o D c i F Y 4 4 D w T s X p a / Q Q R 0 e G j u i q K n X V Q a U K O S y i k v h s f A / g w v p F B H D v 6 R E d m D u O P Z c V H l q V 6 6 s D Z x T L 4 V i q p h C a 3 L h j a R o k t T j R b 3 L d 1 c x v X h 5 U Y e j 4 5 a H / H 6 p 4 Q n k u V o t 1 I f T C 4 j 8 m H 0 z v I m H E w L 1 E 0 e I P h l f y S 3 L / J U K Q / 1 P k s E 1 r H 6 x w Z w X D k i x J X v P m D X 8 o 8 s / j v u c 0 X U E s B A i 0 A F A A C A A g A a q g o V / / Z y k m k A A A A 9 g A A A B I A A A A A A A A A A A A A A A A A A A A A A E N v b m Z p Z y 9 Q Y W N r Y W d l L n h t b F B L A Q I t A B Q A A g A I A G q o K F c P y u m r p A A A A O k A A A A T A A A A A A A A A A A A A A A A A P A A A A B b Q 2 9 u d G V u d F 9 U e X B l c 1 0 u e G 1 s U E s B A i 0 A F A A C A A g A a q g o V 9 c T P D v f A A A A S w E A A B M A A A A A A A A A A A A A A A A A 4 Q E A A E Z v c m 1 1 b G F z L 1 N l Y 3 R p b 2 4 x L m 1 Q S w U G A A A A A A M A A w D C A A A A D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g g A A A A A A A B M C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9 j d W 1 l b n Q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5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S 0 w O V Q w M D o z N j o 1 O C 4 x M j E 1 N T I 0 W i I g L z 4 8 R W 5 0 c n k g V H l w Z T 0 i R m l s b E N v b H V t b l R 5 c G V z I i B W Y W x 1 Z T 0 i c 0 J n W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9 j d W 1 l b n Q y L 0 F 1 d G 9 S Z W 1 v d m V k Q 2 9 s d W 1 u c z E u e 0 N v b H V t b j E s M H 0 m c X V v d D s s J n F 1 b 3 Q 7 U 2 V j d G l v b j E v R G 9 j d W 1 l b n Q y L 0 F 1 d G 9 S Z W 1 v d m V k Q 2 9 s d W 1 u c z E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R G 9 j d W 1 l b n Q y L 0 F 1 d G 9 S Z W 1 v d m V k Q 2 9 s d W 1 u c z E u e 0 N v b H V t b j E s M H 0 m c X V v d D s s J n F 1 b 3 Q 7 U 2 V j d G l v b j E v R G 9 j d W 1 l b n Q y L 0 F 1 d G 9 S Z W 1 v d m V k Q 2 9 s d W 1 u c z E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v Y 3 V t Z W 5 0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2 N 1 b W V u d D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T d D r q j 1 1 3 0 W B u 9 x a q k J k K g A A A A A C A A A A A A A Q Z g A A A A E A A C A A A A B m + d m t n v l m s f B a v g 0 q J s E b p K z e U I / w 3 e Z v k C U 9 1 B Z B P w A A A A A O g A A A A A I A A C A A A A B 1 I 6 6 d A 7 a 3 r 1 Q O W G n y n / a t E 8 5 Z w / F K P u t q + G l z m S 5 + b F A A A A D m c j n Q j x O + Q 0 H Z s B J c v Y d 3 + p G j W D 9 s 0 v k L Q 0 t N a v U p B r Z L R I x d v s i z l u c w 2 b B R 1 c z u 3 3 A K E N v d s v 3 / 4 W j C n A z x W G V V I q I Z F R q / 6 a y Y 0 Z 8 i 1 0 A A A A B g 3 W Y O b l 2 n S e 0 l w u K p X N 7 T d p H U V y p f G q K A K x W 3 8 U t G 2 L s 6 S z C C 5 b p B p l F X q 6 A i Y v Z B V f Y n Y V r A 1 l W N L f J D E + L m < / D a t a M a s h u p > 
</file>

<file path=customXml/itemProps1.xml><?xml version="1.0" encoding="utf-8"?>
<ds:datastoreItem xmlns:ds="http://schemas.openxmlformats.org/officeDocument/2006/customXml" ds:itemID="{9B8B6541-1590-48F1-BBD4-4516CA3C674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Open 4D</vt:lpstr>
      <vt:lpstr>All Youth</vt:lpstr>
      <vt:lpstr>Senior</vt:lpstr>
      <vt:lpstr>Poles</vt:lpstr>
      <vt:lpstr>Green</vt:lpstr>
      <vt:lpstr>Member2</vt:lpstr>
      <vt:lpstr>NBHA Guidelines</vt:lpstr>
      <vt:lpstr>Teen</vt:lpstr>
      <vt:lpstr>Youth</vt:lpstr>
      <vt:lpstr>Senior for Worlds</vt:lpstr>
      <vt:lpstr>'All Youth'!Print_Area</vt:lpstr>
      <vt:lpstr>Green!Print_Area</vt:lpstr>
      <vt:lpstr>'Open 4D'!Print_Area</vt:lpstr>
      <vt:lpstr>Poles!Print_Area</vt:lpstr>
      <vt:lpstr>Senior!Print_Area</vt:lpstr>
      <vt:lpstr>Youth!Print_Area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Erica Dale</dc:creator>
  <cp:keywords/>
  <dc:description/>
  <cp:lastModifiedBy>JM McEachern</cp:lastModifiedBy>
  <cp:revision/>
  <cp:lastPrinted>2025-10-12T03:18:46Z</cp:lastPrinted>
  <dcterms:created xsi:type="dcterms:W3CDTF">2023-04-28T21:50:29Z</dcterms:created>
  <dcterms:modified xsi:type="dcterms:W3CDTF">2026-08-21T23:52:21Z</dcterms:modified>
  <cp:category/>
  <cp:contentStatus/>
</cp:coreProperties>
</file>